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Library\Misc\"/>
    </mc:Choice>
  </mc:AlternateContent>
  <xr:revisionPtr revIDLastSave="0" documentId="13_ncr:1_{CE93DF19-7EE8-4DD7-91DF-F14D4FA04989}" xr6:coauthVersionLast="45" xr6:coauthVersionMax="45" xr10:uidLastSave="{00000000-0000-0000-0000-000000000000}"/>
  <bookViews>
    <workbookView xWindow="1170" yWindow="1170" windowWidth="21600" windowHeight="11385" tabRatio="500" firstSheet="1" activeTab="1" xr2:uid="{00000000-000D-0000-FFFF-FFFF00000000}"/>
  </bookViews>
  <sheets>
    <sheet name="TableGenerator" sheetId="1" state="hidden" r:id="rId1"/>
    <sheet name="DataSheet" sheetId="2" r:id="rId2"/>
    <sheet name="PivotTablePie" sheetId="4" r:id="rId3"/>
    <sheet name="PivotTableBar" sheetId="6" r:id="rId4"/>
  </sheets>
  <definedNames>
    <definedName name="_xlnm._FilterDatabase" localSheetId="1" hidden="1">DataSheet!$A$1:$K$91</definedName>
    <definedName name="_xlnm._FilterDatabase" localSheetId="0" hidden="1">TableGenerator!$A$1:$J$91</definedName>
  </definedNames>
  <calcPr calcId="181029"/>
  <pivotCaches>
    <pivotCache cacheId="0" r:id="rId5"/>
  </pivotCaches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91" i="1" l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<sst xmlns="http://schemas.openxmlformats.org/spreadsheetml/2006/main" count="1575" uniqueCount="226">
  <si>
    <t>Name</t>
  </si>
  <si>
    <t>Country</t>
  </si>
  <si>
    <t>Laid Down</t>
  </si>
  <si>
    <t>Destroyed</t>
  </si>
  <si>
    <t>Main Cause</t>
  </si>
  <si>
    <t>Secondary Cause</t>
  </si>
  <si>
    <t>Delivery</t>
  </si>
  <si>
    <t>Operational?</t>
  </si>
  <si>
    <t>https://en.wikipedia.org/wiki/Greek_battleship_Kilkis</t>
  </si>
  <si>
    <t>Kilkis</t>
  </si>
  <si>
    <t>Greece</t>
  </si>
  <si>
    <t>Bombing</t>
  </si>
  <si>
    <t>Air</t>
  </si>
  <si>
    <t>N</t>
  </si>
  <si>
    <t>https://en.wikipedia.org/wiki/Greek_battleship_Lemnos</t>
  </si>
  <si>
    <t>Lemnos</t>
  </si>
  <si>
    <t>https://en.wikipedia.org/wiki/USS_Utah_%28BB-31%29</t>
  </si>
  <si>
    <t>Utah</t>
  </si>
  <si>
    <t>US</t>
  </si>
  <si>
    <t>Torpedo</t>
  </si>
  <si>
    <t>https://en.wikipedia.org/wiki/USS_Oklahoma_%28BB-37%29</t>
  </si>
  <si>
    <t>Oklahoma</t>
  </si>
  <si>
    <t>Y</t>
  </si>
  <si>
    <t>https://en.wikipedia.org/wiki/USS_Arizona_%28BB-39%29</t>
  </si>
  <si>
    <t>Arizona</t>
  </si>
  <si>
    <t>Internal Explosion</t>
  </si>
  <si>
    <t>https://en.wikipedia.org/wiki/Japanese_battleship_Yashima</t>
  </si>
  <si>
    <t>Yashima</t>
  </si>
  <si>
    <t>Japan</t>
  </si>
  <si>
    <t>Mine</t>
  </si>
  <si>
    <t>https://en.wikipedia.org/wiki/Japanese_battleship_Hatsuse</t>
  </si>
  <si>
    <t>Hatsuse</t>
  </si>
  <si>
    <t>https://en.wikipedia.org/wiki/Japanese_battleship_Asahi</t>
  </si>
  <si>
    <t>Asahi</t>
  </si>
  <si>
    <t>Sub</t>
  </si>
  <si>
    <t>https://en.wikipedia.org/wiki/Russian_battleship_Peresvet#Japanese_career</t>
  </si>
  <si>
    <t>Sagami</t>
  </si>
  <si>
    <t>https://en.wikipedia.org/wiki/Japanese_battleship_Kawachi</t>
  </si>
  <si>
    <t>Kawachi</t>
  </si>
  <si>
    <t>Accident</t>
  </si>
  <si>
    <t>https://en.wikipedia.org/wiki/Japanese_battleship_Fus%C5%8D</t>
  </si>
  <si>
    <t>Fuso</t>
  </si>
  <si>
    <t>Surf</t>
  </si>
  <si>
    <t>https://en.wikipedia.org/wiki/Japanese_battleship_Yamashiro</t>
  </si>
  <si>
    <t>Yamashiro</t>
  </si>
  <si>
    <t>Shellfire</t>
  </si>
  <si>
    <t>https://en.wikipedia.org/wiki/Japanese_battleship_Ise</t>
  </si>
  <si>
    <t>Ise</t>
  </si>
  <si>
    <t>https://en.wikipedia.org/wiki/Japanese_battleship_Hy%C5%ABga</t>
  </si>
  <si>
    <t>Hyuga</t>
  </si>
  <si>
    <t>https://en.wikipedia.org/wiki/Japanese_battleship_Mutsu</t>
  </si>
  <si>
    <t>Mutsu</t>
  </si>
  <si>
    <t>https://en.wikipedia.org/wiki/Japanese_battleship_Kong%C5%8D</t>
  </si>
  <si>
    <t>Kongo</t>
  </si>
  <si>
    <t>https://en.wikipedia.org/wiki/Japanese_battleship_Hiei</t>
  </si>
  <si>
    <t>Hiei</t>
  </si>
  <si>
    <t>Scut</t>
  </si>
  <si>
    <t>https://en.wikipedia.org/wiki/Japanese_battleship_Kirishima</t>
  </si>
  <si>
    <t>Kirishima</t>
  </si>
  <si>
    <t>https://en.wikipedia.org/wiki/Japanese_battleship_Haruna</t>
  </si>
  <si>
    <t>Haruna</t>
  </si>
  <si>
    <t>https://en.wikipedia.org/wiki/Japanese_battleship_Yamato</t>
  </si>
  <si>
    <t>Yamato</t>
  </si>
  <si>
    <t>https://en.wikipedia.org/wiki/Japanese_battleship_Musashi</t>
  </si>
  <si>
    <t>Musashi</t>
  </si>
  <si>
    <t>https://en.wikipedia.org/wiki/Ottoman_battleship_Barbaros_Hayreddin</t>
  </si>
  <si>
    <t>Barbaros Hayreddin</t>
  </si>
  <si>
    <t>Turkey</t>
  </si>
  <si>
    <t>https://en.wikipedia.org/wiki/SMS_Viribus_Unitis</t>
  </si>
  <si>
    <t>Viribus Unitis</t>
  </si>
  <si>
    <t>Austria</t>
  </si>
  <si>
    <t>https://en.wikipedia.org/wiki/SMS_Szent_Istv%C3%A1n</t>
  </si>
  <si>
    <t>Szent Istvan</t>
  </si>
  <si>
    <t>https://en.wikipedia.org/wiki/French_battleship_Bouvet</t>
  </si>
  <si>
    <t>Bouvet</t>
  </si>
  <si>
    <t>France</t>
  </si>
  <si>
    <t>https://en.wikipedia.org/wiki/French_battleship_Gaulois</t>
  </si>
  <si>
    <t>Gaulois</t>
  </si>
  <si>
    <t>https://en.wikipedia.org/wiki/French_battleship_I%C3%A9na</t>
  </si>
  <si>
    <t>Iena</t>
  </si>
  <si>
    <t>https://en.wikipedia.org/wiki/French_battleship_Suffren</t>
  </si>
  <si>
    <t>Suffren</t>
  </si>
  <si>
    <t>https://en.wikipedia.org/wiki/French_battleship_Libert%C3%A9</t>
  </si>
  <si>
    <t>Liberte</t>
  </si>
  <si>
    <t>https://en.wikipedia.org/wiki/French_battleship_Danton</t>
  </si>
  <si>
    <t>Danton</t>
  </si>
  <si>
    <t>https://en.wikipedia.org/wiki/French_battleship_Bretagne</t>
  </si>
  <si>
    <t>Bretagne</t>
  </si>
  <si>
    <t>https://en.wikipedia.org/wiki/SMS_Z%C3%A4hringen</t>
  </si>
  <si>
    <t>Zahringen</t>
  </si>
  <si>
    <t>Germany</t>
  </si>
  <si>
    <t>https://en.wikipedia.org/wiki/SMS_Pommern</t>
  </si>
  <si>
    <t>Pommern</t>
  </si>
  <si>
    <t>https://en.wikipedia.org/wiki/German_battleship_Scharnhorst</t>
  </si>
  <si>
    <t>Scharnhorst</t>
  </si>
  <si>
    <t>https://en.wikipedia.org/wiki/German_battleship_Gneisenau</t>
  </si>
  <si>
    <t>Gneisenau</t>
  </si>
  <si>
    <t>https://en.wikipedia.org/wiki/German_battleship_Bismarck</t>
  </si>
  <si>
    <t>Bismarck</t>
  </si>
  <si>
    <t>https://en.wikipedia.org/wiki/German_battleship_Tirpitz</t>
  </si>
  <si>
    <t>Tirpitz</t>
  </si>
  <si>
    <t>https://en.wikipedia.org/wiki/SMS_L%C3%BCtzow</t>
  </si>
  <si>
    <t>Lutzow</t>
  </si>
  <si>
    <t>https://en.wikipedia.org/wiki/Italian_battleship_Regina_Margherita</t>
  </si>
  <si>
    <t>Regina Margherita</t>
  </si>
  <si>
    <t>Italy</t>
  </si>
  <si>
    <t>https://en.wikipedia.org/wiki/Italian_battleship_Benedetto_Brin</t>
  </si>
  <si>
    <t>Benedetto Brin</t>
  </si>
  <si>
    <t>https://en.wikipedia.org/wiki/Italian_battleship_Leonardo_da_Vinci</t>
  </si>
  <si>
    <t>Leonardo da Vinci</t>
  </si>
  <si>
    <t>https://en.wikipedia.org/wiki/Italian_battleship_Roma_%281940%29</t>
  </si>
  <si>
    <t>Roma</t>
  </si>
  <si>
    <t>https://en.wikipedia.org/wiki/Russian_battleship_Navarin</t>
  </si>
  <si>
    <t>Navarin</t>
  </si>
  <si>
    <t>Russia</t>
  </si>
  <si>
    <t>https://en.wikipedia.org/wiki/Russian_battleship_Sissoi_Veliky</t>
  </si>
  <si>
    <t>Sissoi Veliky</t>
  </si>
  <si>
    <t>https://en.wikipedia.org/wiki/Russian_battleship_Petropavlovsk_%281894%29</t>
  </si>
  <si>
    <t>Petropavlovsk</t>
  </si>
  <si>
    <t>https://en.wikipedia.org/wiki/Russian_battleship_Oslyabya</t>
  </si>
  <si>
    <t>Oslyabya</t>
  </si>
  <si>
    <t>https://en.wikipedia.org/wiki/Russian_battleship_Borodino</t>
  </si>
  <si>
    <t>Borodino</t>
  </si>
  <si>
    <t>https://en.wikipedia.org/wiki/Russian_battleship_Imperator_Aleksandr_III_%281901%29</t>
  </si>
  <si>
    <t>Imperator Aleksandr III</t>
  </si>
  <si>
    <t>https://en.wikipedia.org/wiki/Russian_battleship_Knyaz_Suvorov</t>
  </si>
  <si>
    <t>Knyaz Suvorov</t>
  </si>
  <si>
    <t>https://en.wikipedia.org/wiki/Russian_battleship_Imperatritsa_Mariya</t>
  </si>
  <si>
    <t>Imperatritsa Mariya</t>
  </si>
  <si>
    <t>https://en.wikipedia.org/wiki/Soviet_battleship_Novorossiysk</t>
  </si>
  <si>
    <t>Novorossiysk</t>
  </si>
  <si>
    <t>https://en.wikipedia.org/wiki/Spanish_battleship_Alfonso_XIII</t>
  </si>
  <si>
    <t>Aflonso XIII</t>
  </si>
  <si>
    <t>Spain</t>
  </si>
  <si>
    <t>https://en.wikipedia.org/wiki/Spanish_battleship_Jaime_I</t>
  </si>
  <si>
    <t>Jaime I</t>
  </si>
  <si>
    <t>https://en.wikipedia.org/wiki/HMS_Majestic_%281895%29</t>
  </si>
  <si>
    <t>Majestic</t>
  </si>
  <si>
    <t>Britain</t>
  </si>
  <si>
    <t>https://en.wikipedia.org/wiki/HMS_Ocean_%281898%29</t>
  </si>
  <si>
    <t>Ocean</t>
  </si>
  <si>
    <t>https://en.wikipedia.org/wiki/HMS_Goliath_%281898%29</t>
  </si>
  <si>
    <t>Goliath</t>
  </si>
  <si>
    <t>https://en.wikipedia.org/wiki/HMS_Formidable_%281898%29</t>
  </si>
  <si>
    <t>Formidable</t>
  </si>
  <si>
    <t>https://en.wikipedia.org/wiki/HMS_Irresistible_%281898%29</t>
  </si>
  <si>
    <t>Irresistible</t>
  </si>
  <si>
    <t>https://en.wikipedia.org/wiki/HMS_Bulwark_%281899%29</t>
  </si>
  <si>
    <t>Bulwark</t>
  </si>
  <si>
    <t>https://en.wikipedia.org/wiki/HMS_Russell_%281901%29</t>
  </si>
  <si>
    <t>Russell</t>
  </si>
  <si>
    <t>https://en.wikipedia.org/wiki/HMS_Cornwallis_%281901%29</t>
  </si>
  <si>
    <t>Cornwallis</t>
  </si>
  <si>
    <t>https://en.wikipedia.org/wiki/HMS_King_Edward_VII</t>
  </si>
  <si>
    <t>King Edward VII</t>
  </si>
  <si>
    <t>https://en.wikipedia.org/wiki/HMS_Britannia_%281904%29</t>
  </si>
  <si>
    <t>Britannia</t>
  </si>
  <si>
    <t>https://en.wikipedia.org/wiki/HMS_Triumph_%281903%29</t>
  </si>
  <si>
    <t>Triumph</t>
  </si>
  <si>
    <t>https://en.wikipedia.org/wiki/HMS_Vanguard_%281909%29</t>
  </si>
  <si>
    <t>Vanguard</t>
  </si>
  <si>
    <t>https://en.wikipedia.org/wiki/HMS_Audacious_%281912%29</t>
  </si>
  <si>
    <t>Audacious</t>
  </si>
  <si>
    <t>https://en.wikipedia.org/wiki/HMS_Barham_%2804%29</t>
  </si>
  <si>
    <t>Barham</t>
  </si>
  <si>
    <t>https://en.wikipedia.org/wiki/HMS_Royal_Oak_%2808%29</t>
  </si>
  <si>
    <t>Royal Oak</t>
  </si>
  <si>
    <t>https://en.wikipedia.org/wiki/HMS_Prince_of_Wales_%2853%29</t>
  </si>
  <si>
    <t>Prince of Wales</t>
  </si>
  <si>
    <t>https://en.wikipedia.org/wiki/HMS_Invincible_%281907%29</t>
  </si>
  <si>
    <t>Invincible</t>
  </si>
  <si>
    <t>https://en.wikipedia.org/wiki/HMS_Indefatigable_%281909%29</t>
  </si>
  <si>
    <t>Indefatigable</t>
  </si>
  <si>
    <t>https://en.wikipedia.org/wiki/HMS_Queen_Mary</t>
  </si>
  <si>
    <t>Queen Mary</t>
  </si>
  <si>
    <t>https://en.wikipedia.org/wiki/HMS_Repulse_%281916%29</t>
  </si>
  <si>
    <t>Repulse</t>
  </si>
  <si>
    <t>https://en.wikipedia.org/wiki/HMS_Hood_%2851%29</t>
  </si>
  <si>
    <t>Hood</t>
  </si>
  <si>
    <t>https://en.wikipedia.org/wiki/HMS_Montagu_%281901%29</t>
  </si>
  <si>
    <t>Montagu</t>
  </si>
  <si>
    <t>Wrecked</t>
  </si>
  <si>
    <t>https://en.wikipedia.org/wiki/Spanish_battleship_Espa%C3%B1a</t>
  </si>
  <si>
    <t>Espana</t>
  </si>
  <si>
    <t>https://en.wikipedia.org/wiki/French_battleship_France</t>
  </si>
  <si>
    <t>https://en.wikipedia.org/wiki/USS_Nevada_%28BB-36%29</t>
  </si>
  <si>
    <t>Nevada</t>
  </si>
  <si>
    <t>https://en.wikipedia.org/wiki/USS_California_%28BB-44%29</t>
  </si>
  <si>
    <t>California</t>
  </si>
  <si>
    <t>https://en.wikipedia.org/wiki/USS_West_Virginia_%28BB-48%29</t>
  </si>
  <si>
    <t>West Virginia</t>
  </si>
  <si>
    <t>https://en.wikipedia.org/wiki/Japanese_battleship_Mikasa</t>
  </si>
  <si>
    <t>Mikasa</t>
  </si>
  <si>
    <t>https://en.wikipedia.org/wiki/French_battleship_Provence</t>
  </si>
  <si>
    <t>Provence</t>
  </si>
  <si>
    <t>https://en.wikipedia.org/wiki/French_battleship_Dunkerque</t>
  </si>
  <si>
    <t>Dunkerque</t>
  </si>
  <si>
    <t>https://en.wikipedia.org/wiki/Italian_battleship_Conte_di_Cavour</t>
  </si>
  <si>
    <t>Conte di Cavour</t>
  </si>
  <si>
    <t>https://en.wikipedia.org/wiki/Italian_battleship_Caio_Duilio</t>
  </si>
  <si>
    <t>Caio Duilio</t>
  </si>
  <si>
    <t>https://en.wikipedia.org/wiki/Italian_battleship_Littorio</t>
  </si>
  <si>
    <t>Littorio</t>
  </si>
  <si>
    <t>https://en.wikipedia.org/wiki/Russian_battleship_Poltava_%281894%29</t>
  </si>
  <si>
    <t>Poltava</t>
  </si>
  <si>
    <t>Land</t>
  </si>
  <si>
    <t>https://en.wikipedia.org/wiki/Russian_battleship_Pobeda</t>
  </si>
  <si>
    <t>Pobeda</t>
  </si>
  <si>
    <t>https://en.wikipedia.org/wiki/Russian_battleship_Retvizan</t>
  </si>
  <si>
    <t>Retvizan</t>
  </si>
  <si>
    <t>https://en.wikipedia.org/wiki/Russian_battleship_Petropavlovsk_%281911%29</t>
  </si>
  <si>
    <t>Single Cause</t>
  </si>
  <si>
    <t>Attacker</t>
  </si>
  <si>
    <t>Attacker 2</t>
  </si>
  <si>
    <t>Dreadnought?</t>
  </si>
  <si>
    <t>D</t>
  </si>
  <si>
    <t>Capital</t>
  </si>
  <si>
    <t>Small</t>
  </si>
  <si>
    <t>P</t>
  </si>
  <si>
    <t>Count of Single Cause</t>
  </si>
  <si>
    <t>Row Labels</t>
  </si>
  <si>
    <t>Grand Total</t>
  </si>
  <si>
    <t>Column Labels</t>
  </si>
  <si>
    <t>Count of Attacker 2</t>
  </si>
  <si>
    <t>(Multiple Items)</t>
  </si>
  <si>
    <t>At Sea?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</si>
</sst>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[BattleshipLossesPivot.xlsx]PivotTablePie!PivotTable1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PivotTablePie!$B$7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13-4B71-AF5F-0AFE2BFBB2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13-4B71-AF5F-0AFE2BFBB2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D13-4B71-AF5F-0AFE2BFBB2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D13-4B71-AF5F-0AFE2BFBB2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PivotTablePie!$A$8:$A$12</c:f>
              <c:strCache>
                <c:ptCount val="4"/>
                <c:pt idx="0">
                  <c:v>Air</c:v>
                </c:pt>
                <c:pt idx="1">
                  <c:v>Capital</c:v>
                </c:pt>
                <c:pt idx="2">
                  <c:v>Small</c:v>
                </c:pt>
                <c:pt idx="3">
                  <c:v>Sub</c:v>
                </c:pt>
              </c:strCache>
            </c:strRef>
          </c:cat>
          <c:val>
            <c:numRef>
              <c:f>PivotTablePie!$B$8:$B$12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4F9-4DE0-A9ED-B00450979D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[BattleshipLossesPivot.xlsx]PivotTableBar!PivotTable1</c:name>
    <c:fmtId val="2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PivotTableBar!$B$4:$B$5</c:f>
              <c:strCache>
                <c:ptCount val="1"/>
                <c:pt idx="0">
                  <c:v>Bombing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PivotTableBar!$A$6:$A$22</c:f>
              <c:strCache>
                <c:ptCount val="16"/>
                <c:pt idx="0">
                  <c:v>1906</c:v>
                </c:pt>
                <c:pt idx="1">
                  <c:v>1909</c:v>
                </c:pt>
                <c:pt idx="2">
                  <c:v>1910</c:v>
                </c:pt>
                <c:pt idx="3">
                  <c:v>1911</c:v>
                </c:pt>
                <c:pt idx="4">
                  <c:v>1912</c:v>
                </c:pt>
                <c:pt idx="5">
                  <c:v>1913</c:v>
                </c:pt>
                <c:pt idx="6">
                  <c:v>1914</c:v>
                </c:pt>
                <c:pt idx="7">
                  <c:v>1915</c:v>
                </c:pt>
                <c:pt idx="8">
                  <c:v>1916</c:v>
                </c:pt>
                <c:pt idx="9">
                  <c:v>1920</c:v>
                </c:pt>
                <c:pt idx="10">
                  <c:v>1932</c:v>
                </c:pt>
                <c:pt idx="11">
                  <c:v>1934</c:v>
                </c:pt>
                <c:pt idx="12">
                  <c:v>1935</c:v>
                </c:pt>
                <c:pt idx="13">
                  <c:v>1936</c:v>
                </c:pt>
                <c:pt idx="14">
                  <c:v>1937</c:v>
                </c:pt>
                <c:pt idx="15">
                  <c:v>1938</c:v>
                </c:pt>
              </c:strCache>
            </c:strRef>
          </c:cat>
          <c:val>
            <c:numRef>
              <c:f>PivotTableBar!$B$6:$B$22</c:f>
              <c:numCache>
                <c:formatCode>General</c:formatCode>
                <c:ptCount val="16"/>
                <c:pt idx="1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1FBA-44DE-B13F-E4BDC529F3F9}"/>
            </c:ext>
          </c:extLst>
        </c:ser>
        <c:ser>
          <c:idx val="1"/>
          <c:order val="1"/>
          <c:tx>
            <c:strRef>
              <c:f>PivotTableBar!$C$4:$C$5</c:f>
              <c:strCache>
                <c:ptCount val="1"/>
                <c:pt idx="0">
                  <c:v>Mine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PivotTableBar!$A$6:$A$22</c:f>
              <c:strCache>
                <c:ptCount val="16"/>
                <c:pt idx="0">
                  <c:v>1906</c:v>
                </c:pt>
                <c:pt idx="1">
                  <c:v>1909</c:v>
                </c:pt>
                <c:pt idx="2">
                  <c:v>1910</c:v>
                </c:pt>
                <c:pt idx="3">
                  <c:v>1911</c:v>
                </c:pt>
                <c:pt idx="4">
                  <c:v>1912</c:v>
                </c:pt>
                <c:pt idx="5">
                  <c:v>1913</c:v>
                </c:pt>
                <c:pt idx="6">
                  <c:v>1914</c:v>
                </c:pt>
                <c:pt idx="7">
                  <c:v>1915</c:v>
                </c:pt>
                <c:pt idx="8">
                  <c:v>1916</c:v>
                </c:pt>
                <c:pt idx="9">
                  <c:v>1920</c:v>
                </c:pt>
                <c:pt idx="10">
                  <c:v>1932</c:v>
                </c:pt>
                <c:pt idx="11">
                  <c:v>1934</c:v>
                </c:pt>
                <c:pt idx="12">
                  <c:v>1935</c:v>
                </c:pt>
                <c:pt idx="13">
                  <c:v>1936</c:v>
                </c:pt>
                <c:pt idx="14">
                  <c:v>1937</c:v>
                </c:pt>
                <c:pt idx="15">
                  <c:v>1938</c:v>
                </c:pt>
              </c:strCache>
            </c:strRef>
          </c:cat>
          <c:val>
            <c:numRef>
              <c:f>PivotTableBar!$C$6:$C$22</c:f>
              <c:numCache>
                <c:formatCode>General</c:formatCode>
                <c:ptCount val="16"/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FBA-44DE-B13F-E4BDC529F3F9}"/>
            </c:ext>
          </c:extLst>
        </c:ser>
        <c:ser>
          <c:idx val="2"/>
          <c:order val="2"/>
          <c:tx>
            <c:strRef>
              <c:f>PivotTableBar!$D$4:$D$5</c:f>
              <c:strCache>
                <c:ptCount val="1"/>
                <c:pt idx="0">
                  <c:v>Shellfire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PivotTableBar!$A$6:$A$22</c:f>
              <c:strCache>
                <c:ptCount val="16"/>
                <c:pt idx="0">
                  <c:v>1906</c:v>
                </c:pt>
                <c:pt idx="1">
                  <c:v>1909</c:v>
                </c:pt>
                <c:pt idx="2">
                  <c:v>1910</c:v>
                </c:pt>
                <c:pt idx="3">
                  <c:v>1911</c:v>
                </c:pt>
                <c:pt idx="4">
                  <c:v>1912</c:v>
                </c:pt>
                <c:pt idx="5">
                  <c:v>1913</c:v>
                </c:pt>
                <c:pt idx="6">
                  <c:v>1914</c:v>
                </c:pt>
                <c:pt idx="7">
                  <c:v>1915</c:v>
                </c:pt>
                <c:pt idx="8">
                  <c:v>1916</c:v>
                </c:pt>
                <c:pt idx="9">
                  <c:v>1920</c:v>
                </c:pt>
                <c:pt idx="10">
                  <c:v>1932</c:v>
                </c:pt>
                <c:pt idx="11">
                  <c:v>1934</c:v>
                </c:pt>
                <c:pt idx="12">
                  <c:v>1935</c:v>
                </c:pt>
                <c:pt idx="13">
                  <c:v>1936</c:v>
                </c:pt>
                <c:pt idx="14">
                  <c:v>1937</c:v>
                </c:pt>
                <c:pt idx="15">
                  <c:v>1938</c:v>
                </c:pt>
              </c:strCache>
            </c:strRef>
          </c:cat>
          <c:val>
            <c:numRef>
              <c:f>PivotTableBar!$D$6:$D$22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3">
                  <c:v>2</c:v>
                </c:pt>
                <c:pt idx="4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FBA-44DE-B13F-E4BDC529F3F9}"/>
            </c:ext>
          </c:extLst>
        </c:ser>
        <c:ser>
          <c:idx val="3"/>
          <c:order val="3"/>
          <c:tx>
            <c:strRef>
              <c:f>PivotTableBar!$E$4:$E$5</c:f>
              <c:strCache>
                <c:ptCount val="1"/>
                <c:pt idx="0">
                  <c:v>Torpedo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PivotTableBar!$A$6:$A$22</c:f>
              <c:strCache>
                <c:ptCount val="16"/>
                <c:pt idx="0">
                  <c:v>1906</c:v>
                </c:pt>
                <c:pt idx="1">
                  <c:v>1909</c:v>
                </c:pt>
                <c:pt idx="2">
                  <c:v>1910</c:v>
                </c:pt>
                <c:pt idx="3">
                  <c:v>1911</c:v>
                </c:pt>
                <c:pt idx="4">
                  <c:v>1912</c:v>
                </c:pt>
                <c:pt idx="5">
                  <c:v>1913</c:v>
                </c:pt>
                <c:pt idx="6">
                  <c:v>1914</c:v>
                </c:pt>
                <c:pt idx="7">
                  <c:v>1915</c:v>
                </c:pt>
                <c:pt idx="8">
                  <c:v>1916</c:v>
                </c:pt>
                <c:pt idx="9">
                  <c:v>1920</c:v>
                </c:pt>
                <c:pt idx="10">
                  <c:v>1932</c:v>
                </c:pt>
                <c:pt idx="11">
                  <c:v>1934</c:v>
                </c:pt>
                <c:pt idx="12">
                  <c:v>1935</c:v>
                </c:pt>
                <c:pt idx="13">
                  <c:v>1936</c:v>
                </c:pt>
                <c:pt idx="14">
                  <c:v>1937</c:v>
                </c:pt>
                <c:pt idx="15">
                  <c:v>1938</c:v>
                </c:pt>
              </c:strCache>
            </c:strRef>
          </c:cat>
          <c:val>
            <c:numRef>
              <c:f>PivotTableBar!$E$6:$E$22</c:f>
              <c:numCache>
                <c:formatCode>General</c:formatCode>
                <c:ptCount val="16"/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1FBA-44DE-B13F-E4BDC529F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88004016"/>
        <c:axId val="677151776"/>
      </c:barChart>
      <c:catAx>
        <c:axId val="68800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151776"/>
        <c:crosses val="autoZero"/>
        <c:auto val="1"/>
        <c:lblAlgn val="ctr"/>
        <c:lblOffset val="100"/>
        <c:noMultiLvlLbl val="0"/>
      </c:catAx>
      <c:valAx>
        <c:axId val="67715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00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10</xdr:row>
      <xdr:rowOff>47624</xdr:rowOff>
    </xdr:from>
    <xdr:to>
      <xdr:col>20</xdr:col>
      <xdr:colOff>228600</xdr:colOff>
      <xdr:row>39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C508B0-128F-4B33-A845-921AEE772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10</xdr:row>
      <xdr:rowOff>47624</xdr:rowOff>
    </xdr:from>
    <xdr:to>
      <xdr:col>25</xdr:col>
      <xdr:colOff>561975</xdr:colOff>
      <xdr:row>39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180722-FEFE-484E-8471-7322CD638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yron" refreshedDate="44079.349006828706" createdVersion="6" refreshedVersion="6" minRefreshableVersion="3" recordCount="90" xr:uid="{C243B319-BED6-49A1-A053-98AD125A8F62}">
  <cacheSource type="worksheet">
    <worksheetSource ref="B1:N91" sheet="DataSheet"/>
  </cacheSource>
  <cacheFields count="13">
    <cacheField name="Name" numFmtId="0">
      <sharedItems/>
    </cacheField>
    <cacheField name="Country" numFmtId="0">
      <sharedItems/>
    </cacheField>
    <cacheField name="Laid Down" numFmtId="0">
      <sharedItems containsSemiMixedTypes="0" containsString="0" containsNumber="1" containsInteger="1" minValue="1890" maxValue="1938" count="31">
        <n v="1938"/>
        <n v="1937"/>
        <n v="1936"/>
        <n v="1935"/>
        <n v="1934"/>
        <n v="1932"/>
        <n v="1920"/>
        <n v="1918"/>
        <n v="1916"/>
        <n v="1915"/>
        <n v="1914"/>
        <n v="1913"/>
        <n v="1912"/>
        <n v="1911"/>
        <n v="1910"/>
        <n v="1909"/>
        <n v="1908"/>
        <n v="1906"/>
        <n v="1904"/>
        <n v="1902"/>
        <n v="1901"/>
        <n v="1900"/>
        <n v="1899"/>
        <n v="1898"/>
        <n v="1897"/>
        <n v="1895"/>
        <n v="1894"/>
        <n v="1893"/>
        <n v="1892"/>
        <n v="1891"/>
        <n v="1890"/>
      </sharedItems>
    </cacheField>
    <cacheField name="Destroyed" numFmtId="0">
      <sharedItems containsSemiMixedTypes="0" containsString="0" containsNumber="1" containsInteger="1" minValue="1904" maxValue="1955" count="21">
        <n v="1944"/>
        <n v="1943"/>
        <n v="1945"/>
        <n v="1941"/>
        <n v="1940"/>
        <n v="1942"/>
        <n v="1939"/>
        <n v="1918"/>
        <n v="1916"/>
        <n v="1937"/>
        <n v="1914"/>
        <n v="1922"/>
        <n v="1955"/>
        <n v="1923"/>
        <n v="1917"/>
        <n v="1911"/>
        <n v="1915"/>
        <n v="1905"/>
        <n v="1906"/>
        <n v="1904"/>
        <n v="1907"/>
      </sharedItems>
    </cacheField>
    <cacheField name="Main Cause" numFmtId="0">
      <sharedItems/>
    </cacheField>
    <cacheField name="Secondary Cause" numFmtId="0">
      <sharedItems containsBlank="1"/>
    </cacheField>
    <cacheField name="Delivery" numFmtId="0">
      <sharedItems containsBlank="1"/>
    </cacheField>
    <cacheField name="Operational?" numFmtId="0">
      <sharedItems count="2">
        <s v="Y"/>
        <s v="N"/>
      </sharedItems>
    </cacheField>
    <cacheField name="Single Cause" numFmtId="0">
      <sharedItems count="5">
        <s v="Torpedo"/>
        <s v="Bombing"/>
        <s v="Accident"/>
        <s v="Shellfire"/>
        <s v="Mine"/>
      </sharedItems>
    </cacheField>
    <cacheField name="Attacker" numFmtId="0">
      <sharedItems/>
    </cacheField>
    <cacheField name="Attacker 2" numFmtId="0">
      <sharedItems count="7">
        <s v="Air"/>
        <s v="Capital"/>
        <s v="Accident"/>
        <s v="Sub"/>
        <s v="Small"/>
        <s v="Mine"/>
        <s v="Land"/>
      </sharedItems>
    </cacheField>
    <cacheField name="Dreadnought?" numFmtId="0">
      <sharedItems count="2">
        <s v="D"/>
        <s v="P"/>
      </sharedItems>
    </cacheField>
    <cacheField name="At Sea?" numFmtId="0">
      <sharedItems count="2">
        <s v="Y"/>
        <s v="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s v="Musashi"/>
    <s v="Japan"/>
    <x v="0"/>
    <x v="0"/>
    <s v="Torpedo"/>
    <s v="Bombing"/>
    <s v="Air"/>
    <x v="0"/>
    <x v="0"/>
    <s v="Air"/>
    <x v="0"/>
    <x v="0"/>
    <x v="0"/>
  </r>
  <r>
    <s v="Roma"/>
    <s v="Italy"/>
    <x v="0"/>
    <x v="1"/>
    <s v="Internal Explosion"/>
    <s v="Bombing"/>
    <s v="Air"/>
    <x v="0"/>
    <x v="1"/>
    <s v="Air"/>
    <x v="0"/>
    <x v="0"/>
    <x v="0"/>
  </r>
  <r>
    <s v="Yamato"/>
    <s v="Japan"/>
    <x v="1"/>
    <x v="2"/>
    <s v="Torpedo"/>
    <s v="Bombing"/>
    <s v="Air"/>
    <x v="0"/>
    <x v="0"/>
    <s v="Air"/>
    <x v="0"/>
    <x v="0"/>
    <x v="0"/>
  </r>
  <r>
    <s v="Prince of Wales"/>
    <s v="Britain"/>
    <x v="1"/>
    <x v="3"/>
    <s v="Torpedo"/>
    <m/>
    <s v="Air"/>
    <x v="0"/>
    <x v="0"/>
    <s v="Air"/>
    <x v="0"/>
    <x v="0"/>
    <x v="0"/>
  </r>
  <r>
    <s v="Bismarck"/>
    <s v="Germany"/>
    <x v="2"/>
    <x v="4"/>
    <s v="Torpedo"/>
    <s v="Shellfire"/>
    <s v="Surf"/>
    <x v="0"/>
    <x v="0"/>
    <s v="Surf"/>
    <x v="1"/>
    <x v="0"/>
    <x v="0"/>
  </r>
  <r>
    <s v="Tirpitz"/>
    <s v="Germany"/>
    <x v="2"/>
    <x v="0"/>
    <s v="Bombing"/>
    <m/>
    <s v="Air"/>
    <x v="0"/>
    <x v="1"/>
    <s v="Air"/>
    <x v="0"/>
    <x v="0"/>
    <x v="1"/>
  </r>
  <r>
    <s v="Scharnhorst"/>
    <s v="Germany"/>
    <x v="3"/>
    <x v="1"/>
    <s v="Torpedo"/>
    <s v="Shellfire"/>
    <s v="Surf"/>
    <x v="0"/>
    <x v="0"/>
    <s v="Surf"/>
    <x v="1"/>
    <x v="0"/>
    <x v="0"/>
  </r>
  <r>
    <s v="Gneisenau"/>
    <s v="Germany"/>
    <x v="3"/>
    <x v="5"/>
    <s v="Internal Explosion"/>
    <s v="Bombing"/>
    <s v="Air"/>
    <x v="0"/>
    <x v="1"/>
    <s v="Air"/>
    <x v="0"/>
    <x v="0"/>
    <x v="1"/>
  </r>
  <r>
    <s v="Littorio"/>
    <s v="Italy"/>
    <x v="4"/>
    <x v="4"/>
    <s v="Torpedo"/>
    <m/>
    <s v="Air"/>
    <x v="0"/>
    <x v="0"/>
    <s v="Air"/>
    <x v="0"/>
    <x v="0"/>
    <x v="1"/>
  </r>
  <r>
    <s v="Dunkerque"/>
    <s v="France"/>
    <x v="5"/>
    <x v="4"/>
    <s v="Torpedo"/>
    <m/>
    <s v="Air"/>
    <x v="0"/>
    <x v="0"/>
    <s v="Air"/>
    <x v="0"/>
    <x v="0"/>
    <x v="1"/>
  </r>
  <r>
    <s v="West Virginia"/>
    <s v="US"/>
    <x v="6"/>
    <x v="3"/>
    <s v="Torpedo"/>
    <s v="Bombing"/>
    <s v="Air"/>
    <x v="0"/>
    <x v="0"/>
    <s v="Air"/>
    <x v="0"/>
    <x v="0"/>
    <x v="1"/>
  </r>
  <r>
    <s v="Mutsu"/>
    <s v="Japan"/>
    <x v="7"/>
    <x v="1"/>
    <s v="Internal Explosion"/>
    <s v="Accident"/>
    <m/>
    <x v="0"/>
    <x v="2"/>
    <s v="Accident"/>
    <x v="2"/>
    <x v="0"/>
    <x v="1"/>
  </r>
  <r>
    <s v="Hood"/>
    <s v="Britain"/>
    <x v="8"/>
    <x v="3"/>
    <s v="Internal Explosion"/>
    <s v="Shellfire"/>
    <m/>
    <x v="0"/>
    <x v="3"/>
    <s v="Surf"/>
    <x v="1"/>
    <x v="0"/>
    <x v="0"/>
  </r>
  <r>
    <s v="California"/>
    <s v="US"/>
    <x v="8"/>
    <x v="3"/>
    <s v="Torpedo"/>
    <s v="Bombing"/>
    <s v="Air"/>
    <x v="0"/>
    <x v="0"/>
    <s v="Air"/>
    <x v="0"/>
    <x v="0"/>
    <x v="1"/>
  </r>
  <r>
    <s v="Ise"/>
    <s v="Japan"/>
    <x v="9"/>
    <x v="2"/>
    <s v="Bombing"/>
    <m/>
    <s v="Air"/>
    <x v="0"/>
    <x v="1"/>
    <s v="Air"/>
    <x v="0"/>
    <x v="0"/>
    <x v="1"/>
  </r>
  <r>
    <s v="Hyuga"/>
    <s v="Japan"/>
    <x v="9"/>
    <x v="2"/>
    <s v="Bombing"/>
    <m/>
    <s v="Air"/>
    <x v="0"/>
    <x v="1"/>
    <s v="Air"/>
    <x v="0"/>
    <x v="0"/>
    <x v="1"/>
  </r>
  <r>
    <s v="Repulse"/>
    <s v="Britain"/>
    <x v="9"/>
    <x v="3"/>
    <s v="Torpedo"/>
    <m/>
    <s v="Air"/>
    <x v="0"/>
    <x v="0"/>
    <s v="Air"/>
    <x v="0"/>
    <x v="0"/>
    <x v="0"/>
  </r>
  <r>
    <s v="Arizona"/>
    <s v="US"/>
    <x v="10"/>
    <x v="3"/>
    <s v="Internal Explosion"/>
    <s v="Bombing"/>
    <s v="Air"/>
    <x v="0"/>
    <x v="1"/>
    <s v="Air"/>
    <x v="0"/>
    <x v="0"/>
    <x v="1"/>
  </r>
  <r>
    <s v="Royal Oak"/>
    <s v="Britain"/>
    <x v="10"/>
    <x v="6"/>
    <s v="Torpedo"/>
    <m/>
    <s v="Sub"/>
    <x v="0"/>
    <x v="0"/>
    <s v="Sub"/>
    <x v="3"/>
    <x v="0"/>
    <x v="1"/>
  </r>
  <r>
    <s v="Yamashiro"/>
    <s v="Japan"/>
    <x v="11"/>
    <x v="0"/>
    <s v="Torpedo"/>
    <s v="Shellfire"/>
    <s v="Surf"/>
    <x v="0"/>
    <x v="0"/>
    <s v="Surf"/>
    <x v="4"/>
    <x v="0"/>
    <x v="0"/>
  </r>
  <r>
    <s v="Barham"/>
    <s v="Britain"/>
    <x v="11"/>
    <x v="3"/>
    <s v="Torpedo"/>
    <m/>
    <s v="Sub"/>
    <x v="0"/>
    <x v="0"/>
    <s v="Sub"/>
    <x v="3"/>
    <x v="0"/>
    <x v="0"/>
  </r>
  <r>
    <s v="Oklahoma"/>
    <s v="US"/>
    <x v="12"/>
    <x v="3"/>
    <s v="Torpedo"/>
    <m/>
    <s v="Air"/>
    <x v="0"/>
    <x v="0"/>
    <s v="Air"/>
    <x v="0"/>
    <x v="0"/>
    <x v="1"/>
  </r>
  <r>
    <s v="Fuso"/>
    <s v="Japan"/>
    <x v="12"/>
    <x v="0"/>
    <s v="Torpedo"/>
    <m/>
    <s v="Surf"/>
    <x v="0"/>
    <x v="0"/>
    <s v="Surf"/>
    <x v="4"/>
    <x v="0"/>
    <x v="0"/>
  </r>
  <r>
    <s v="Kirishima"/>
    <s v="Japan"/>
    <x v="12"/>
    <x v="5"/>
    <s v="Shellfire"/>
    <m/>
    <m/>
    <x v="0"/>
    <x v="3"/>
    <s v="Surf"/>
    <x v="1"/>
    <x v="0"/>
    <x v="0"/>
  </r>
  <r>
    <s v="Haruna"/>
    <s v="Japan"/>
    <x v="12"/>
    <x v="2"/>
    <s v="Bombing"/>
    <m/>
    <s v="Air"/>
    <x v="0"/>
    <x v="1"/>
    <s v="Air"/>
    <x v="0"/>
    <x v="0"/>
    <x v="1"/>
  </r>
  <r>
    <s v="Szent Istvan"/>
    <s v="Austria"/>
    <x v="12"/>
    <x v="7"/>
    <s v="Torpedo"/>
    <m/>
    <s v="Surf"/>
    <x v="0"/>
    <x v="0"/>
    <s v="Surf"/>
    <x v="4"/>
    <x v="0"/>
    <x v="0"/>
  </r>
  <r>
    <s v="Bretagne"/>
    <s v="France"/>
    <x v="12"/>
    <x v="4"/>
    <s v="Internal Explosion"/>
    <s v="Shellfire"/>
    <m/>
    <x v="0"/>
    <x v="3"/>
    <s v="Surf"/>
    <x v="1"/>
    <x v="0"/>
    <x v="1"/>
  </r>
  <r>
    <s v="Lutzow"/>
    <s v="Germany"/>
    <x v="12"/>
    <x v="8"/>
    <s v="Torpedo"/>
    <s v="Shellfire"/>
    <s v="Scut"/>
    <x v="0"/>
    <x v="3"/>
    <s v="Surf"/>
    <x v="1"/>
    <x v="0"/>
    <x v="0"/>
  </r>
  <r>
    <s v="Jaime I"/>
    <s v="Spain"/>
    <x v="12"/>
    <x v="9"/>
    <s v="Internal Explosion"/>
    <s v="Accident"/>
    <m/>
    <x v="0"/>
    <x v="2"/>
    <s v="Accident"/>
    <x v="2"/>
    <x v="0"/>
    <x v="1"/>
  </r>
  <r>
    <s v="Nevada"/>
    <s v="US"/>
    <x v="12"/>
    <x v="3"/>
    <s v="Bombing"/>
    <s v="Torpedo"/>
    <s v="Air"/>
    <x v="0"/>
    <x v="1"/>
    <s v="Air"/>
    <x v="0"/>
    <x v="0"/>
    <x v="1"/>
  </r>
  <r>
    <s v="Provence"/>
    <s v="France"/>
    <x v="12"/>
    <x v="4"/>
    <s v="Shellfire"/>
    <m/>
    <m/>
    <x v="0"/>
    <x v="3"/>
    <s v="Surf"/>
    <x v="1"/>
    <x v="0"/>
    <x v="1"/>
  </r>
  <r>
    <s v="Caio Duilio"/>
    <s v="Italy"/>
    <x v="12"/>
    <x v="4"/>
    <s v="Torpedo"/>
    <m/>
    <s v="Air"/>
    <x v="0"/>
    <x v="0"/>
    <s v="Air"/>
    <x v="0"/>
    <x v="0"/>
    <x v="1"/>
  </r>
  <r>
    <s v="Kongo"/>
    <s v="Japan"/>
    <x v="13"/>
    <x v="2"/>
    <s v="Torpedo"/>
    <m/>
    <s v="Sub"/>
    <x v="0"/>
    <x v="0"/>
    <s v="Sub"/>
    <x v="3"/>
    <x v="0"/>
    <x v="0"/>
  </r>
  <r>
    <s v="Hiei"/>
    <s v="Japan"/>
    <x v="13"/>
    <x v="5"/>
    <s v="Torpedo"/>
    <s v="Shellfire"/>
    <s v="Scut"/>
    <x v="0"/>
    <x v="3"/>
    <s v="Surf"/>
    <x v="4"/>
    <x v="0"/>
    <x v="0"/>
  </r>
  <r>
    <s v="Imperatritsa Mariya"/>
    <s v="Russia"/>
    <x v="13"/>
    <x v="8"/>
    <s v="Internal Explosion"/>
    <s v="Accident"/>
    <m/>
    <x v="0"/>
    <x v="2"/>
    <s v="Accident"/>
    <x v="2"/>
    <x v="0"/>
    <x v="1"/>
  </r>
  <r>
    <s v="Audacious"/>
    <s v="Britain"/>
    <x v="13"/>
    <x v="10"/>
    <s v="Mine"/>
    <m/>
    <m/>
    <x v="0"/>
    <x v="4"/>
    <s v="Mine"/>
    <x v="5"/>
    <x v="0"/>
    <x v="0"/>
  </r>
  <r>
    <s v="Queen Mary"/>
    <s v="Britain"/>
    <x v="13"/>
    <x v="8"/>
    <s v="Internal Explosion"/>
    <s v="Shellfire"/>
    <m/>
    <x v="0"/>
    <x v="3"/>
    <s v="Surf"/>
    <x v="1"/>
    <x v="0"/>
    <x v="0"/>
  </r>
  <r>
    <s v="France"/>
    <s v="France"/>
    <x v="13"/>
    <x v="11"/>
    <s v="Wrecked"/>
    <m/>
    <m/>
    <x v="0"/>
    <x v="2"/>
    <s v="Accident"/>
    <x v="2"/>
    <x v="0"/>
    <x v="1"/>
  </r>
  <r>
    <s v="Viribus Unitis"/>
    <s v="Austria"/>
    <x v="14"/>
    <x v="7"/>
    <s v="Mine"/>
    <m/>
    <m/>
    <x v="0"/>
    <x v="4"/>
    <s v="Mine"/>
    <x v="5"/>
    <x v="0"/>
    <x v="1"/>
  </r>
  <r>
    <s v="Leonardo da Vinci"/>
    <s v="Italy"/>
    <x v="14"/>
    <x v="8"/>
    <s v="Internal Explosion"/>
    <s v="Accident"/>
    <m/>
    <x v="0"/>
    <x v="2"/>
    <s v="Accident"/>
    <x v="2"/>
    <x v="0"/>
    <x v="1"/>
  </r>
  <r>
    <s v="Novorossiysk"/>
    <s v="Russia"/>
    <x v="14"/>
    <x v="12"/>
    <s v="Mine"/>
    <m/>
    <m/>
    <x v="1"/>
    <x v="4"/>
    <s v="Mine"/>
    <x v="5"/>
    <x v="0"/>
    <x v="1"/>
  </r>
  <r>
    <s v="Aflonso XIII"/>
    <s v="Spain"/>
    <x v="14"/>
    <x v="9"/>
    <s v="Mine"/>
    <m/>
    <m/>
    <x v="0"/>
    <x v="4"/>
    <s v="Mine"/>
    <x v="5"/>
    <x v="0"/>
    <x v="0"/>
  </r>
  <r>
    <s v="Conte di Cavour"/>
    <s v="Italy"/>
    <x v="14"/>
    <x v="4"/>
    <s v="Torpedo"/>
    <m/>
    <s v="Air"/>
    <x v="0"/>
    <x v="0"/>
    <s v="Air"/>
    <x v="0"/>
    <x v="0"/>
    <x v="1"/>
  </r>
  <r>
    <s v="Utah"/>
    <s v="US"/>
    <x v="15"/>
    <x v="3"/>
    <s v="Torpedo"/>
    <m/>
    <s v="Air"/>
    <x v="1"/>
    <x v="0"/>
    <s v="Air"/>
    <x v="0"/>
    <x v="0"/>
    <x v="1"/>
  </r>
  <r>
    <s v="Kawachi"/>
    <s v="Japan"/>
    <x v="15"/>
    <x v="7"/>
    <s v="Internal Explosion"/>
    <s v="Accident"/>
    <m/>
    <x v="0"/>
    <x v="2"/>
    <s v="Accident"/>
    <x v="2"/>
    <x v="0"/>
    <x v="1"/>
  </r>
  <r>
    <s v="Indefatigable"/>
    <s v="Britain"/>
    <x v="15"/>
    <x v="8"/>
    <s v="Internal Explosion"/>
    <s v="Shellfire"/>
    <m/>
    <x v="0"/>
    <x v="3"/>
    <s v="Surf"/>
    <x v="1"/>
    <x v="0"/>
    <x v="0"/>
  </r>
  <r>
    <s v="Espana"/>
    <s v="Spain"/>
    <x v="15"/>
    <x v="13"/>
    <s v="Wrecked"/>
    <m/>
    <m/>
    <x v="0"/>
    <x v="2"/>
    <s v="Accident"/>
    <x v="2"/>
    <x v="0"/>
    <x v="1"/>
  </r>
  <r>
    <s v="Petropavlovsk"/>
    <s v="Russia"/>
    <x v="15"/>
    <x v="3"/>
    <s v="Internal Explosion"/>
    <s v="Bombing"/>
    <s v="Air"/>
    <x v="0"/>
    <x v="1"/>
    <s v="Air"/>
    <x v="0"/>
    <x v="0"/>
    <x v="1"/>
  </r>
  <r>
    <s v="Vanguard"/>
    <s v="Britain"/>
    <x v="16"/>
    <x v="14"/>
    <s v="Internal Explosion"/>
    <s v="Accident"/>
    <m/>
    <x v="0"/>
    <x v="2"/>
    <s v="Accident"/>
    <x v="2"/>
    <x v="0"/>
    <x v="1"/>
  </r>
  <r>
    <s v="Danton"/>
    <s v="France"/>
    <x v="17"/>
    <x v="14"/>
    <s v="Torpedo"/>
    <m/>
    <s v="Sub"/>
    <x v="0"/>
    <x v="0"/>
    <s v="Sub"/>
    <x v="3"/>
    <x v="1"/>
    <x v="0"/>
  </r>
  <r>
    <s v="Invincible"/>
    <s v="Britain"/>
    <x v="17"/>
    <x v="8"/>
    <s v="Internal Explosion"/>
    <s v="Shellfire"/>
    <m/>
    <x v="0"/>
    <x v="3"/>
    <s v="Surf"/>
    <x v="1"/>
    <x v="0"/>
    <x v="0"/>
  </r>
  <r>
    <s v="Kilkis"/>
    <s v="Greece"/>
    <x v="18"/>
    <x v="3"/>
    <s v="Bombing"/>
    <m/>
    <m/>
    <x v="1"/>
    <x v="1"/>
    <s v="Air"/>
    <x v="0"/>
    <x v="1"/>
    <x v="0"/>
  </r>
  <r>
    <s v="Lemnos"/>
    <s v="Greece"/>
    <x v="18"/>
    <x v="3"/>
    <s v="Bombing"/>
    <m/>
    <m/>
    <x v="1"/>
    <x v="1"/>
    <s v="Air"/>
    <x v="0"/>
    <x v="1"/>
    <x v="0"/>
  </r>
  <r>
    <s v="Pommern"/>
    <s v="Germany"/>
    <x v="18"/>
    <x v="8"/>
    <s v="Internal Explosion"/>
    <s v="Torpedo"/>
    <s v="Surf"/>
    <x v="0"/>
    <x v="0"/>
    <s v="Surf"/>
    <x v="4"/>
    <x v="1"/>
    <x v="0"/>
  </r>
  <r>
    <s v="Britannia"/>
    <s v="Britain"/>
    <x v="18"/>
    <x v="7"/>
    <s v="Torpedo"/>
    <m/>
    <s v="Sub"/>
    <x v="0"/>
    <x v="0"/>
    <s v="Sub"/>
    <x v="3"/>
    <x v="1"/>
    <x v="0"/>
  </r>
  <r>
    <s v="Liberte"/>
    <s v="France"/>
    <x v="19"/>
    <x v="15"/>
    <s v="Internal Explosion"/>
    <s v="Accident"/>
    <m/>
    <x v="0"/>
    <x v="2"/>
    <s v="Accident"/>
    <x v="2"/>
    <x v="1"/>
    <x v="1"/>
  </r>
  <r>
    <s v="King Edward VII"/>
    <s v="Britain"/>
    <x v="19"/>
    <x v="8"/>
    <s v="Mine"/>
    <m/>
    <m/>
    <x v="0"/>
    <x v="4"/>
    <s v="Mine"/>
    <x v="5"/>
    <x v="1"/>
    <x v="0"/>
  </r>
  <r>
    <s v="Triumph"/>
    <s v="Britain"/>
    <x v="19"/>
    <x v="16"/>
    <s v="Torpedo"/>
    <m/>
    <s v="Sub"/>
    <x v="0"/>
    <x v="0"/>
    <s v="Sub"/>
    <x v="3"/>
    <x v="1"/>
    <x v="0"/>
  </r>
  <r>
    <s v="Knyaz Suvorov"/>
    <s v="Russia"/>
    <x v="20"/>
    <x v="17"/>
    <s v="Torpedo"/>
    <s v="Shellfire"/>
    <s v="Surf"/>
    <x v="0"/>
    <x v="0"/>
    <s v="Surf"/>
    <x v="4"/>
    <x v="1"/>
    <x v="0"/>
  </r>
  <r>
    <s v="Borodino"/>
    <s v="Russia"/>
    <x v="21"/>
    <x v="17"/>
    <s v="Internal Explosion"/>
    <s v="Shellfire"/>
    <m/>
    <x v="0"/>
    <x v="3"/>
    <s v="Surf"/>
    <x v="1"/>
    <x v="1"/>
    <x v="0"/>
  </r>
  <r>
    <s v="Imperator Aleksandr III"/>
    <s v="Russia"/>
    <x v="21"/>
    <x v="17"/>
    <s v="Shellfire"/>
    <m/>
    <m/>
    <x v="0"/>
    <x v="3"/>
    <s v="Surf"/>
    <x v="1"/>
    <x v="1"/>
    <x v="0"/>
  </r>
  <r>
    <s v="Suffren"/>
    <s v="France"/>
    <x v="22"/>
    <x v="8"/>
    <s v="Torpedo"/>
    <m/>
    <s v="Sub"/>
    <x v="0"/>
    <x v="0"/>
    <s v="Sub"/>
    <x v="3"/>
    <x v="1"/>
    <x v="0"/>
  </r>
  <r>
    <s v="Zahringen"/>
    <s v="Germany"/>
    <x v="22"/>
    <x v="0"/>
    <s v="Bombing"/>
    <m/>
    <s v="Air"/>
    <x v="1"/>
    <x v="1"/>
    <s v="Air"/>
    <x v="0"/>
    <x v="1"/>
    <x v="1"/>
  </r>
  <r>
    <s v="Benedetto Brin"/>
    <s v="Italy"/>
    <x v="22"/>
    <x v="16"/>
    <s v="Internal Explosion"/>
    <s v="Accident"/>
    <m/>
    <x v="0"/>
    <x v="2"/>
    <s v="Accident"/>
    <x v="2"/>
    <x v="1"/>
    <x v="1"/>
  </r>
  <r>
    <s v="Bulwark"/>
    <s v="Britain"/>
    <x v="22"/>
    <x v="10"/>
    <s v="Internal Explosion"/>
    <s v="Accident"/>
    <m/>
    <x v="0"/>
    <x v="2"/>
    <s v="Accident"/>
    <x v="2"/>
    <x v="1"/>
    <x v="1"/>
  </r>
  <r>
    <s v="Russell"/>
    <s v="Britain"/>
    <x v="22"/>
    <x v="8"/>
    <s v="Mine"/>
    <m/>
    <m/>
    <x v="0"/>
    <x v="4"/>
    <s v="Mine"/>
    <x v="5"/>
    <x v="1"/>
    <x v="0"/>
  </r>
  <r>
    <s v="Cornwallis"/>
    <s v="Britain"/>
    <x v="22"/>
    <x v="14"/>
    <s v="Torpedo"/>
    <m/>
    <s v="Sub"/>
    <x v="0"/>
    <x v="0"/>
    <s v="Sub"/>
    <x v="3"/>
    <x v="1"/>
    <x v="0"/>
  </r>
  <r>
    <s v="Montagu"/>
    <s v="Britain"/>
    <x v="22"/>
    <x v="18"/>
    <s v="Wrecked"/>
    <m/>
    <m/>
    <x v="0"/>
    <x v="2"/>
    <s v="Accident"/>
    <x v="2"/>
    <x v="1"/>
    <x v="1"/>
  </r>
  <r>
    <s v="Mikasa"/>
    <s v="Japan"/>
    <x v="22"/>
    <x v="17"/>
    <s v="Internal Explosion"/>
    <s v="Accident"/>
    <m/>
    <x v="0"/>
    <x v="2"/>
    <s v="Accident"/>
    <x v="2"/>
    <x v="1"/>
    <x v="1"/>
  </r>
  <r>
    <s v="Pobeda"/>
    <s v="Russia"/>
    <x v="22"/>
    <x v="19"/>
    <s v="Shellfire"/>
    <m/>
    <s v="Land"/>
    <x v="0"/>
    <x v="3"/>
    <s v="Land"/>
    <x v="6"/>
    <x v="1"/>
    <x v="1"/>
  </r>
  <r>
    <s v="Retvizan"/>
    <s v="Russia"/>
    <x v="22"/>
    <x v="19"/>
    <s v="Shellfire"/>
    <m/>
    <s v="Land"/>
    <x v="0"/>
    <x v="3"/>
    <s v="Land"/>
    <x v="6"/>
    <x v="1"/>
    <x v="1"/>
  </r>
  <r>
    <s v="Hatsuse"/>
    <s v="Japan"/>
    <x v="23"/>
    <x v="19"/>
    <s v="Mine"/>
    <m/>
    <m/>
    <x v="0"/>
    <x v="4"/>
    <s v="Mine"/>
    <x v="5"/>
    <x v="1"/>
    <x v="0"/>
  </r>
  <r>
    <s v="Asahi"/>
    <s v="Japan"/>
    <x v="23"/>
    <x v="5"/>
    <s v="Torpedo"/>
    <m/>
    <s v="Sub"/>
    <x v="1"/>
    <x v="0"/>
    <s v="Sub"/>
    <x v="3"/>
    <x v="1"/>
    <x v="0"/>
  </r>
  <r>
    <s v="Iena"/>
    <s v="France"/>
    <x v="23"/>
    <x v="20"/>
    <s v="Internal Explosion"/>
    <s v="Accident"/>
    <m/>
    <x v="0"/>
    <x v="2"/>
    <s v="Accident"/>
    <x v="2"/>
    <x v="1"/>
    <x v="1"/>
  </r>
  <r>
    <s v="Regina Margherita"/>
    <s v="Italy"/>
    <x v="23"/>
    <x v="8"/>
    <s v="Mine"/>
    <m/>
    <m/>
    <x v="1"/>
    <x v="4"/>
    <s v="Mine"/>
    <x v="5"/>
    <x v="1"/>
    <x v="0"/>
  </r>
  <r>
    <s v="Formidable"/>
    <s v="Britain"/>
    <x v="23"/>
    <x v="16"/>
    <s v="Torpedo"/>
    <m/>
    <s v="Sub"/>
    <x v="0"/>
    <x v="0"/>
    <s v="Sub"/>
    <x v="3"/>
    <x v="1"/>
    <x v="0"/>
  </r>
  <r>
    <s v="Irresistible"/>
    <s v="Britain"/>
    <x v="23"/>
    <x v="16"/>
    <s v="Mine"/>
    <m/>
    <m/>
    <x v="0"/>
    <x v="4"/>
    <s v="Mine"/>
    <x v="5"/>
    <x v="1"/>
    <x v="0"/>
  </r>
  <r>
    <s v="Ocean"/>
    <s v="Britain"/>
    <x v="24"/>
    <x v="16"/>
    <s v="Mine"/>
    <m/>
    <m/>
    <x v="0"/>
    <x v="4"/>
    <s v="Mine"/>
    <x v="5"/>
    <x v="1"/>
    <x v="0"/>
  </r>
  <r>
    <s v="Goliath"/>
    <s v="Britain"/>
    <x v="24"/>
    <x v="16"/>
    <s v="Torpedo"/>
    <m/>
    <s v="Surf"/>
    <x v="0"/>
    <x v="0"/>
    <s v="Surf"/>
    <x v="4"/>
    <x v="1"/>
    <x v="0"/>
  </r>
  <r>
    <s v="Sagami"/>
    <s v="Japan"/>
    <x v="25"/>
    <x v="14"/>
    <s v="Mine"/>
    <m/>
    <m/>
    <x v="0"/>
    <x v="4"/>
    <s v="Mine"/>
    <x v="5"/>
    <x v="1"/>
    <x v="0"/>
  </r>
  <r>
    <s v="Gaulois"/>
    <s v="France"/>
    <x v="25"/>
    <x v="8"/>
    <s v="Torpedo"/>
    <m/>
    <s v="Sub"/>
    <x v="0"/>
    <x v="0"/>
    <s v="Sub"/>
    <x v="3"/>
    <x v="1"/>
    <x v="0"/>
  </r>
  <r>
    <s v="Oslyabya"/>
    <s v="Russia"/>
    <x v="25"/>
    <x v="17"/>
    <s v="Shellfire"/>
    <m/>
    <m/>
    <x v="0"/>
    <x v="3"/>
    <s v="Surf"/>
    <x v="1"/>
    <x v="1"/>
    <x v="0"/>
  </r>
  <r>
    <s v="Yashima"/>
    <s v="Japan"/>
    <x v="26"/>
    <x v="19"/>
    <s v="Mine"/>
    <m/>
    <m/>
    <x v="0"/>
    <x v="4"/>
    <s v="Mine"/>
    <x v="5"/>
    <x v="1"/>
    <x v="0"/>
  </r>
  <r>
    <s v="Majestic"/>
    <s v="Britain"/>
    <x v="26"/>
    <x v="16"/>
    <s v="Torpedo"/>
    <m/>
    <s v="Sub"/>
    <x v="0"/>
    <x v="0"/>
    <s v="Sub"/>
    <x v="3"/>
    <x v="1"/>
    <x v="0"/>
  </r>
  <r>
    <s v="Bouvet"/>
    <s v="France"/>
    <x v="27"/>
    <x v="16"/>
    <s v="Mine"/>
    <m/>
    <m/>
    <x v="0"/>
    <x v="4"/>
    <s v="Mine"/>
    <x v="5"/>
    <x v="1"/>
    <x v="0"/>
  </r>
  <r>
    <s v="Petropavlovsk"/>
    <s v="Russia"/>
    <x v="28"/>
    <x v="19"/>
    <s v="Internal Explosion"/>
    <s v="Mine"/>
    <m/>
    <x v="0"/>
    <x v="4"/>
    <s v="Mine"/>
    <x v="5"/>
    <x v="1"/>
    <x v="0"/>
  </r>
  <r>
    <s v="Poltava"/>
    <s v="Russia"/>
    <x v="28"/>
    <x v="19"/>
    <s v="Internal Explosion"/>
    <s v="Shellfire"/>
    <s v="Land"/>
    <x v="0"/>
    <x v="3"/>
    <s v="Land"/>
    <x v="6"/>
    <x v="1"/>
    <x v="1"/>
  </r>
  <r>
    <s v="Sissoi Veliky"/>
    <s v="Russia"/>
    <x v="29"/>
    <x v="17"/>
    <s v="Torpedo"/>
    <s v="Shellfire"/>
    <s v="Surf"/>
    <x v="0"/>
    <x v="0"/>
    <s v="Surf"/>
    <x v="4"/>
    <x v="1"/>
    <x v="0"/>
  </r>
  <r>
    <s v="Barbaros Hayreddin"/>
    <s v="Turkey"/>
    <x v="30"/>
    <x v="16"/>
    <s v="Torpedo"/>
    <m/>
    <s v="Sub"/>
    <x v="0"/>
    <x v="0"/>
    <s v="Sub"/>
    <x v="3"/>
    <x v="1"/>
    <x v="0"/>
  </r>
  <r>
    <s v="Navarin"/>
    <s v="Russia"/>
    <x v="30"/>
    <x v="17"/>
    <s v="Mine"/>
    <s v="Shellfire"/>
    <m/>
    <x v="0"/>
    <x v="4"/>
    <s v="Mine"/>
    <x v="5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4B564B-4483-48A4-8AC4-00DC10AD4A67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0">
  <location ref="A7:B12" firstHeaderRow="1" firstDataRow="1" firstDataCol="1" rowPageCount="5" colPageCount="1"/>
  <pivotFields count="13">
    <pivotField showAll="0"/>
    <pivotField showAll="0"/>
    <pivotField showAll="0"/>
    <pivotField axis="axisPage" multipleItemSelectionAllowed="1" showAll="0">
      <items count="22">
        <item h="1" x="19"/>
        <item h="1" x="17"/>
        <item h="1" x="18"/>
        <item h="1" x="20"/>
        <item h="1" x="15"/>
        <item h="1" x="10"/>
        <item h="1" x="16"/>
        <item h="1" x="8"/>
        <item h="1" x="14"/>
        <item h="1" x="7"/>
        <item h="1" x="11"/>
        <item h="1" x="13"/>
        <item h="1" x="9"/>
        <item x="6"/>
        <item x="4"/>
        <item x="3"/>
        <item x="5"/>
        <item x="1"/>
        <item x="0"/>
        <item x="2"/>
        <item h="1" x="12"/>
        <item t="default"/>
      </items>
    </pivotField>
    <pivotField showAll="0"/>
    <pivotField showAll="0"/>
    <pivotField showAll="0"/>
    <pivotField axis="axisPage" showAll="0">
      <items count="3">
        <item x="1"/>
        <item x="0"/>
        <item t="default"/>
      </items>
    </pivotField>
    <pivotField axis="axisPage" multipleItemSelectionAllowed="1" showAll="0">
      <items count="6">
        <item h="1" x="2"/>
        <item x="1"/>
        <item x="4"/>
        <item x="3"/>
        <item x="0"/>
        <item t="default"/>
      </items>
    </pivotField>
    <pivotField showAll="0"/>
    <pivotField axis="axisRow" dataField="1" showAll="0">
      <items count="8">
        <item x="2"/>
        <item x="0"/>
        <item x="1"/>
        <item x="6"/>
        <item x="5"/>
        <item x="4"/>
        <item x="3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1"/>
        <item x="0"/>
        <item t="default"/>
      </items>
    </pivotField>
  </pivotFields>
  <rowFields count="1">
    <field x="10"/>
  </rowFields>
  <rowItems count="5">
    <i>
      <x v="1"/>
    </i>
    <i>
      <x v="2"/>
    </i>
    <i>
      <x v="5"/>
    </i>
    <i>
      <x v="6"/>
    </i>
    <i t="grand">
      <x/>
    </i>
  </rowItems>
  <colItems count="1">
    <i/>
  </colItems>
  <pageFields count="5">
    <pageField fld="7" item="1" hier="-1"/>
    <pageField fld="11" item="0" hier="-1"/>
    <pageField fld="8" hier="-1"/>
    <pageField fld="12" item="1" hier="-1"/>
    <pageField fld="3" hier="-1"/>
  </pageFields>
  <dataFields count="1">
    <dataField name="Count of Attacker 2" fld="10" subtotal="count" baseField="0" baseItem="0"/>
  </dataFields>
  <chartFormats count="5">
    <chartFormat chart="0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8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29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0" format="30">
      <pivotArea type="data" outline="0" fieldPosition="0">
        <references count="2">
          <reference field="4294967294" count="1" selected="0">
            <x v="0"/>
          </reference>
          <reference field="10" count="1" selected="0">
            <x v="5"/>
          </reference>
        </references>
      </pivotArea>
    </chartFormat>
    <chartFormat chart="0" format="31">
      <pivotArea type="data" outline="0" fieldPosition="0">
        <references count="2">
          <reference field="4294967294" count="1" selected="0">
            <x v="0"/>
          </reference>
          <reference field="10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1696B8-6C30-4104-855D-C3483BBC7A56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9">
  <location ref="A4:F22" firstHeaderRow="1" firstDataRow="2" firstDataCol="1" rowPageCount="2" colPageCount="1"/>
  <pivotFields count="13">
    <pivotField showAll="0"/>
    <pivotField showAll="0"/>
    <pivotField axis="axisRow" showAll="0">
      <items count="32"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axis="axisPage" showAll="0">
      <items count="3">
        <item x="1"/>
        <item x="0"/>
        <item t="default"/>
      </items>
    </pivotField>
    <pivotField axis="axisCol" dataField="1" multipleItemSelectionAllowed="1" showAll="0">
      <items count="6">
        <item h="1" x="2"/>
        <item x="1"/>
        <item x="4"/>
        <item x="3"/>
        <item x="0"/>
        <item t="default"/>
      </items>
    </pivotField>
    <pivotField showAll="0"/>
    <pivotField showAll="0"/>
    <pivotField axis="axisPage" showAll="0">
      <items count="3">
        <item x="0"/>
        <item x="1"/>
        <item t="default"/>
      </items>
    </pivotField>
    <pivotField showAll="0"/>
  </pivotFields>
  <rowFields count="1">
    <field x="2"/>
  </rowFields>
  <rowItems count="17"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8"/>
  </colFields>
  <colItems count="5">
    <i>
      <x v="1"/>
    </i>
    <i>
      <x v="2"/>
    </i>
    <i>
      <x v="3"/>
    </i>
    <i>
      <x v="4"/>
    </i>
    <i t="grand">
      <x/>
    </i>
  </colItems>
  <pageFields count="2">
    <pageField fld="7" item="1" hier="-1"/>
    <pageField fld="11" item="0" hier="-1"/>
  </pageFields>
  <dataFields count="1">
    <dataField name="Count of Single Cause" fld="8" subtotal="count" baseField="0" baseItem="0"/>
  </dataFields>
  <chartFormats count="8">
    <chartFormat chart="20" format="60" series="1">
      <pivotArea type="data" outline="0" fieldPosition="0">
        <references count="1">
          <reference field="8" count="1" selected="0">
            <x v="1"/>
          </reference>
        </references>
      </pivotArea>
    </chartFormat>
    <chartFormat chart="20" format="61" series="1">
      <pivotArea type="data" outline="0" fieldPosition="0">
        <references count="1">
          <reference field="8" count="1" selected="0">
            <x v="2"/>
          </reference>
        </references>
      </pivotArea>
    </chartFormat>
    <chartFormat chart="20" format="62" series="1">
      <pivotArea type="data" outline="0" fieldPosition="0">
        <references count="1">
          <reference field="8" count="1" selected="0">
            <x v="3"/>
          </reference>
        </references>
      </pivotArea>
    </chartFormat>
    <chartFormat chart="20" format="63" series="1">
      <pivotArea type="data" outline="0" fieldPosition="0">
        <references count="1">
          <reference field="8" count="1" selected="0">
            <x v="4"/>
          </reference>
        </references>
      </pivotArea>
    </chartFormat>
    <chartFormat chart="20" format="64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20" format="65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20" format="66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20" format="67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Russian_battleship_Petropavlovsk_%281911%2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opLeftCell="A69" zoomScaleNormal="100" workbookViewId="0">
      <selection activeCell="A110" sqref="A110"/>
    </sheetView>
  </sheetViews>
  <sheetFormatPr defaultRowHeight="12.75" x14ac:dyDescent="0.2"/>
  <cols>
    <col min="1" max="1" width="72.28515625" customWidth="1"/>
    <col min="2" max="5" width="11.5703125"/>
    <col min="6" max="6" width="16" customWidth="1"/>
    <col min="7" max="1025" width="11.5703125"/>
  </cols>
  <sheetData>
    <row r="1" spans="1:1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10" x14ac:dyDescent="0.2">
      <c r="A2" t="s">
        <v>8</v>
      </c>
      <c r="B2" t="s">
        <v>9</v>
      </c>
      <c r="C2" t="s">
        <v>10</v>
      </c>
      <c r="D2">
        <v>1904</v>
      </c>
      <c r="E2">
        <v>1941</v>
      </c>
      <c r="F2" t="s">
        <v>11</v>
      </c>
      <c r="H2" t="s">
        <v>12</v>
      </c>
      <c r="I2" t="s">
        <v>13</v>
      </c>
      <c r="J2" t="str">
        <f t="shared" ref="J2:J33" si="0">"||[["&amp;A2&amp;"|''"&amp;B2&amp;"'']] ||"&amp;C2&amp;" ||"&amp;D2&amp;" ||"&amp;E2&amp;" ||"&amp;F2&amp;" ||"&amp;G2&amp;" ||"&amp;H2&amp;" ||"&amp;I2&amp;" ||"</f>
        <v>||[[https://en.wikipedia.org/wiki/Greek_battleship_Kilkis|''Kilkis'']] ||Greece ||1904 ||1941 ||Bombing || ||Air ||N ||</v>
      </c>
    </row>
    <row r="3" spans="1:10" x14ac:dyDescent="0.2">
      <c r="A3" t="s">
        <v>14</v>
      </c>
      <c r="B3" t="s">
        <v>15</v>
      </c>
      <c r="C3" t="s">
        <v>10</v>
      </c>
      <c r="D3">
        <v>1904</v>
      </c>
      <c r="E3">
        <v>1941</v>
      </c>
      <c r="F3" t="s">
        <v>11</v>
      </c>
      <c r="H3" t="s">
        <v>12</v>
      </c>
      <c r="I3" t="s">
        <v>13</v>
      </c>
      <c r="J3" t="str">
        <f t="shared" si="0"/>
        <v>||[[https://en.wikipedia.org/wiki/Greek_battleship_Lemnos|''Lemnos'']] ||Greece ||1904 ||1941 ||Bombing || ||Air ||N ||</v>
      </c>
    </row>
    <row r="4" spans="1:10" x14ac:dyDescent="0.2">
      <c r="A4" t="s">
        <v>16</v>
      </c>
      <c r="B4" t="s">
        <v>17</v>
      </c>
      <c r="C4" t="s">
        <v>18</v>
      </c>
      <c r="D4">
        <v>1909</v>
      </c>
      <c r="E4">
        <v>1941</v>
      </c>
      <c r="F4" t="s">
        <v>19</v>
      </c>
      <c r="H4" t="s">
        <v>12</v>
      </c>
      <c r="I4" t="s">
        <v>13</v>
      </c>
      <c r="J4" t="str">
        <f t="shared" si="0"/>
        <v>||[[https://en.wikipedia.org/wiki/USS_Utah_%28BB-31%29|''Utah'']] ||US ||1909 ||1941 ||Torpedo || ||Air ||N ||</v>
      </c>
    </row>
    <row r="5" spans="1:10" x14ac:dyDescent="0.2">
      <c r="A5" t="s">
        <v>20</v>
      </c>
      <c r="B5" t="s">
        <v>21</v>
      </c>
      <c r="C5" t="s">
        <v>18</v>
      </c>
      <c r="D5">
        <v>1912</v>
      </c>
      <c r="E5">
        <v>1941</v>
      </c>
      <c r="F5" t="s">
        <v>19</v>
      </c>
      <c r="H5" t="s">
        <v>12</v>
      </c>
      <c r="I5" t="s">
        <v>22</v>
      </c>
      <c r="J5" t="str">
        <f t="shared" si="0"/>
        <v>||[[https://en.wikipedia.org/wiki/USS_Oklahoma_%28BB-37%29|''Oklahoma'']] ||US ||1912 ||1941 ||Torpedo || ||Air ||Y ||</v>
      </c>
    </row>
    <row r="6" spans="1:10" x14ac:dyDescent="0.2">
      <c r="A6" t="s">
        <v>23</v>
      </c>
      <c r="B6" t="s">
        <v>24</v>
      </c>
      <c r="C6" t="s">
        <v>18</v>
      </c>
      <c r="D6">
        <v>1914</v>
      </c>
      <c r="E6">
        <v>1941</v>
      </c>
      <c r="F6" t="s">
        <v>25</v>
      </c>
      <c r="G6" t="s">
        <v>11</v>
      </c>
      <c r="H6" t="s">
        <v>12</v>
      </c>
      <c r="I6" t="s">
        <v>22</v>
      </c>
      <c r="J6" t="str">
        <f t="shared" si="0"/>
        <v>||[[https://en.wikipedia.org/wiki/USS_Arizona_%28BB-39%29|''Arizona'']] ||US ||1914 ||1941 ||Internal Explosion ||Bombing ||Air ||Y ||</v>
      </c>
    </row>
    <row r="7" spans="1:10" x14ac:dyDescent="0.2">
      <c r="A7" t="s">
        <v>26</v>
      </c>
      <c r="B7" t="s">
        <v>27</v>
      </c>
      <c r="C7" t="s">
        <v>28</v>
      </c>
      <c r="D7">
        <v>1894</v>
      </c>
      <c r="E7">
        <v>1904</v>
      </c>
      <c r="F7" t="s">
        <v>29</v>
      </c>
      <c r="I7" t="s">
        <v>22</v>
      </c>
      <c r="J7" t="str">
        <f t="shared" si="0"/>
        <v>||[[https://en.wikipedia.org/wiki/Japanese_battleship_Yashima|''Yashima'']] ||Japan ||1894 ||1904 ||Mine || || ||Y ||</v>
      </c>
    </row>
    <row r="8" spans="1:10" x14ac:dyDescent="0.2">
      <c r="A8" t="s">
        <v>30</v>
      </c>
      <c r="B8" t="s">
        <v>31</v>
      </c>
      <c r="C8" t="s">
        <v>28</v>
      </c>
      <c r="D8">
        <v>1898</v>
      </c>
      <c r="E8">
        <v>1904</v>
      </c>
      <c r="F8" t="s">
        <v>29</v>
      </c>
      <c r="I8" t="s">
        <v>22</v>
      </c>
      <c r="J8" t="str">
        <f t="shared" si="0"/>
        <v>||[[https://en.wikipedia.org/wiki/Japanese_battleship_Hatsuse|''Hatsuse'']] ||Japan ||1898 ||1904 ||Mine || || ||Y ||</v>
      </c>
    </row>
    <row r="9" spans="1:10" x14ac:dyDescent="0.2">
      <c r="A9" t="s">
        <v>32</v>
      </c>
      <c r="B9" t="s">
        <v>33</v>
      </c>
      <c r="C9" t="s">
        <v>28</v>
      </c>
      <c r="D9">
        <v>1898</v>
      </c>
      <c r="E9">
        <v>1942</v>
      </c>
      <c r="F9" t="s">
        <v>19</v>
      </c>
      <c r="H9" t="s">
        <v>34</v>
      </c>
      <c r="I9" t="s">
        <v>13</v>
      </c>
      <c r="J9" t="str">
        <f t="shared" si="0"/>
        <v>||[[https://en.wikipedia.org/wiki/Japanese_battleship_Asahi|''Asahi'']] ||Japan ||1898 ||1942 ||Torpedo || ||Sub ||N ||</v>
      </c>
    </row>
    <row r="10" spans="1:10" x14ac:dyDescent="0.2">
      <c r="A10" t="s">
        <v>35</v>
      </c>
      <c r="B10" t="s">
        <v>36</v>
      </c>
      <c r="C10" t="s">
        <v>28</v>
      </c>
      <c r="D10">
        <v>1895</v>
      </c>
      <c r="E10">
        <v>1917</v>
      </c>
      <c r="F10" t="s">
        <v>29</v>
      </c>
      <c r="I10" t="s">
        <v>22</v>
      </c>
      <c r="J10" t="str">
        <f t="shared" si="0"/>
        <v>||[[https://en.wikipedia.org/wiki/Russian_battleship_Peresvet#Japanese_career|''Sagami'']] ||Japan ||1895 ||1917 ||Mine || || ||Y ||</v>
      </c>
    </row>
    <row r="11" spans="1:10" x14ac:dyDescent="0.2">
      <c r="A11" t="s">
        <v>37</v>
      </c>
      <c r="B11" t="s">
        <v>38</v>
      </c>
      <c r="C11" t="s">
        <v>28</v>
      </c>
      <c r="D11">
        <v>1909</v>
      </c>
      <c r="E11">
        <v>1918</v>
      </c>
      <c r="F11" t="s">
        <v>25</v>
      </c>
      <c r="G11" t="s">
        <v>39</v>
      </c>
      <c r="I11" t="s">
        <v>22</v>
      </c>
      <c r="J11" t="str">
        <f t="shared" si="0"/>
        <v>||[[https://en.wikipedia.org/wiki/Japanese_battleship_Kawachi|''Kawachi'']] ||Japan ||1909 ||1918 ||Internal Explosion ||Accident || ||Y ||</v>
      </c>
    </row>
    <row r="12" spans="1:10" x14ac:dyDescent="0.2">
      <c r="A12" t="s">
        <v>40</v>
      </c>
      <c r="B12" t="s">
        <v>41</v>
      </c>
      <c r="C12" t="s">
        <v>28</v>
      </c>
      <c r="D12">
        <v>1912</v>
      </c>
      <c r="E12">
        <v>1944</v>
      </c>
      <c r="F12" t="s">
        <v>19</v>
      </c>
      <c r="H12" t="s">
        <v>42</v>
      </c>
      <c r="I12" t="s">
        <v>22</v>
      </c>
      <c r="J12" t="str">
        <f t="shared" si="0"/>
        <v>||[[https://en.wikipedia.org/wiki/Japanese_battleship_Fus%C5%8D|''Fuso'']] ||Japan ||1912 ||1944 ||Torpedo || ||Surf ||Y ||</v>
      </c>
    </row>
    <row r="13" spans="1:10" x14ac:dyDescent="0.2">
      <c r="A13" t="s">
        <v>43</v>
      </c>
      <c r="B13" t="s">
        <v>44</v>
      </c>
      <c r="C13" t="s">
        <v>28</v>
      </c>
      <c r="D13">
        <v>1913</v>
      </c>
      <c r="E13">
        <v>1944</v>
      </c>
      <c r="F13" t="s">
        <v>19</v>
      </c>
      <c r="G13" t="s">
        <v>45</v>
      </c>
      <c r="H13" t="s">
        <v>42</v>
      </c>
      <c r="I13" t="s">
        <v>22</v>
      </c>
      <c r="J13" t="str">
        <f t="shared" si="0"/>
        <v>||[[https://en.wikipedia.org/wiki/Japanese_battleship_Yamashiro|''Yamashiro'']] ||Japan ||1913 ||1944 ||Torpedo ||Shellfire ||Surf ||Y ||</v>
      </c>
    </row>
    <row r="14" spans="1:10" x14ac:dyDescent="0.2">
      <c r="A14" t="s">
        <v>46</v>
      </c>
      <c r="B14" t="s">
        <v>47</v>
      </c>
      <c r="C14" t="s">
        <v>28</v>
      </c>
      <c r="D14">
        <v>1915</v>
      </c>
      <c r="E14">
        <v>1945</v>
      </c>
      <c r="F14" t="s">
        <v>11</v>
      </c>
      <c r="H14" t="s">
        <v>12</v>
      </c>
      <c r="I14" t="s">
        <v>22</v>
      </c>
      <c r="J14" t="str">
        <f t="shared" si="0"/>
        <v>||[[https://en.wikipedia.org/wiki/Japanese_battleship_Ise|''Ise'']] ||Japan ||1915 ||1945 ||Bombing || ||Air ||Y ||</v>
      </c>
    </row>
    <row r="15" spans="1:10" x14ac:dyDescent="0.2">
      <c r="A15" t="s">
        <v>48</v>
      </c>
      <c r="B15" t="s">
        <v>49</v>
      </c>
      <c r="C15" t="s">
        <v>28</v>
      </c>
      <c r="D15">
        <v>1915</v>
      </c>
      <c r="E15">
        <v>1945</v>
      </c>
      <c r="F15" t="s">
        <v>11</v>
      </c>
      <c r="H15" t="s">
        <v>12</v>
      </c>
      <c r="I15" t="s">
        <v>22</v>
      </c>
      <c r="J15" t="str">
        <f t="shared" si="0"/>
        <v>||[[https://en.wikipedia.org/wiki/Japanese_battleship_Hy%C5%ABga|''Hyuga'']] ||Japan ||1915 ||1945 ||Bombing || ||Air ||Y ||</v>
      </c>
    </row>
    <row r="16" spans="1:10" x14ac:dyDescent="0.2">
      <c r="A16" t="s">
        <v>50</v>
      </c>
      <c r="B16" t="s">
        <v>51</v>
      </c>
      <c r="C16" t="s">
        <v>28</v>
      </c>
      <c r="D16">
        <v>1918</v>
      </c>
      <c r="E16">
        <v>1943</v>
      </c>
      <c r="F16" t="s">
        <v>25</v>
      </c>
      <c r="G16" t="s">
        <v>39</v>
      </c>
      <c r="I16" t="s">
        <v>22</v>
      </c>
      <c r="J16" t="str">
        <f t="shared" si="0"/>
        <v>||[[https://en.wikipedia.org/wiki/Japanese_battleship_Mutsu|''Mutsu'']] ||Japan ||1918 ||1943 ||Internal Explosion ||Accident || ||Y ||</v>
      </c>
    </row>
    <row r="17" spans="1:10" x14ac:dyDescent="0.2">
      <c r="A17" t="s">
        <v>52</v>
      </c>
      <c r="B17" t="s">
        <v>53</v>
      </c>
      <c r="C17" t="s">
        <v>28</v>
      </c>
      <c r="D17">
        <v>1911</v>
      </c>
      <c r="E17">
        <v>1945</v>
      </c>
      <c r="F17" t="s">
        <v>19</v>
      </c>
      <c r="H17" t="s">
        <v>34</v>
      </c>
      <c r="I17" t="s">
        <v>22</v>
      </c>
      <c r="J17" t="str">
        <f t="shared" si="0"/>
        <v>||[[https://en.wikipedia.org/wiki/Japanese_battleship_Kong%C5%8D|''Kongo'']] ||Japan ||1911 ||1945 ||Torpedo || ||Sub ||Y ||</v>
      </c>
    </row>
    <row r="18" spans="1:10" x14ac:dyDescent="0.2">
      <c r="A18" t="s">
        <v>54</v>
      </c>
      <c r="B18" t="s">
        <v>55</v>
      </c>
      <c r="C18" t="s">
        <v>28</v>
      </c>
      <c r="D18">
        <v>1911</v>
      </c>
      <c r="E18">
        <v>1942</v>
      </c>
      <c r="F18" t="s">
        <v>19</v>
      </c>
      <c r="G18" t="s">
        <v>45</v>
      </c>
      <c r="H18" t="s">
        <v>56</v>
      </c>
      <c r="I18" t="s">
        <v>22</v>
      </c>
      <c r="J18" t="str">
        <f t="shared" si="0"/>
        <v>||[[https://en.wikipedia.org/wiki/Japanese_battleship_Hiei|''Hiei'']] ||Japan ||1911 ||1942 ||Torpedo ||Shellfire ||Scut ||Y ||</v>
      </c>
    </row>
    <row r="19" spans="1:10" x14ac:dyDescent="0.2">
      <c r="A19" t="s">
        <v>57</v>
      </c>
      <c r="B19" t="s">
        <v>58</v>
      </c>
      <c r="C19" t="s">
        <v>28</v>
      </c>
      <c r="D19">
        <v>1912</v>
      </c>
      <c r="E19">
        <v>1942</v>
      </c>
      <c r="F19" t="s">
        <v>45</v>
      </c>
      <c r="I19" t="s">
        <v>22</v>
      </c>
      <c r="J19" t="str">
        <f t="shared" si="0"/>
        <v>||[[https://en.wikipedia.org/wiki/Japanese_battleship_Kirishima|''Kirishima'']] ||Japan ||1912 ||1942 ||Shellfire || || ||Y ||</v>
      </c>
    </row>
    <row r="20" spans="1:10" x14ac:dyDescent="0.2">
      <c r="A20" t="s">
        <v>59</v>
      </c>
      <c r="B20" t="s">
        <v>60</v>
      </c>
      <c r="C20" t="s">
        <v>28</v>
      </c>
      <c r="D20">
        <v>1912</v>
      </c>
      <c r="E20">
        <v>1945</v>
      </c>
      <c r="F20" t="s">
        <v>11</v>
      </c>
      <c r="H20" t="s">
        <v>12</v>
      </c>
      <c r="I20" t="s">
        <v>22</v>
      </c>
      <c r="J20" t="str">
        <f t="shared" si="0"/>
        <v>||[[https://en.wikipedia.org/wiki/Japanese_battleship_Haruna|''Haruna'']] ||Japan ||1912 ||1945 ||Bombing || ||Air ||Y ||</v>
      </c>
    </row>
    <row r="21" spans="1:10" x14ac:dyDescent="0.2">
      <c r="A21" t="s">
        <v>61</v>
      </c>
      <c r="B21" t="s">
        <v>62</v>
      </c>
      <c r="C21" t="s">
        <v>28</v>
      </c>
      <c r="D21">
        <v>1937</v>
      </c>
      <c r="E21">
        <v>1945</v>
      </c>
      <c r="F21" t="s">
        <v>19</v>
      </c>
      <c r="G21" t="s">
        <v>11</v>
      </c>
      <c r="H21" t="s">
        <v>12</v>
      </c>
      <c r="I21" t="s">
        <v>22</v>
      </c>
      <c r="J21" t="str">
        <f t="shared" si="0"/>
        <v>||[[https://en.wikipedia.org/wiki/Japanese_battleship_Yamato|''Yamato'']] ||Japan ||1937 ||1945 ||Torpedo ||Bombing ||Air ||Y ||</v>
      </c>
    </row>
    <row r="22" spans="1:10" x14ac:dyDescent="0.2">
      <c r="A22" t="s">
        <v>63</v>
      </c>
      <c r="B22" t="s">
        <v>64</v>
      </c>
      <c r="C22" t="s">
        <v>28</v>
      </c>
      <c r="D22">
        <v>1938</v>
      </c>
      <c r="E22">
        <v>1944</v>
      </c>
      <c r="F22" t="s">
        <v>19</v>
      </c>
      <c r="G22" t="s">
        <v>11</v>
      </c>
      <c r="H22" t="s">
        <v>12</v>
      </c>
      <c r="I22" t="s">
        <v>22</v>
      </c>
      <c r="J22" t="str">
        <f t="shared" si="0"/>
        <v>||[[https://en.wikipedia.org/wiki/Japanese_battleship_Musashi|''Musashi'']] ||Japan ||1938 ||1944 ||Torpedo ||Bombing ||Air ||Y ||</v>
      </c>
    </row>
    <row r="23" spans="1:10" x14ac:dyDescent="0.2">
      <c r="A23" t="s">
        <v>65</v>
      </c>
      <c r="B23" t="s">
        <v>66</v>
      </c>
      <c r="C23" t="s">
        <v>67</v>
      </c>
      <c r="D23">
        <v>1890</v>
      </c>
      <c r="E23">
        <v>1915</v>
      </c>
      <c r="F23" t="s">
        <v>19</v>
      </c>
      <c r="H23" t="s">
        <v>34</v>
      </c>
      <c r="I23" t="s">
        <v>22</v>
      </c>
      <c r="J23" t="str">
        <f t="shared" si="0"/>
        <v>||[[https://en.wikipedia.org/wiki/Ottoman_battleship_Barbaros_Hayreddin|''Barbaros Hayreddin'']] ||Turkey ||1890 ||1915 ||Torpedo || ||Sub ||Y ||</v>
      </c>
    </row>
    <row r="24" spans="1:10" x14ac:dyDescent="0.2">
      <c r="A24" t="s">
        <v>68</v>
      </c>
      <c r="B24" t="s">
        <v>69</v>
      </c>
      <c r="C24" t="s">
        <v>70</v>
      </c>
      <c r="D24">
        <v>1910</v>
      </c>
      <c r="E24">
        <v>1918</v>
      </c>
      <c r="F24" t="s">
        <v>29</v>
      </c>
      <c r="I24" t="s">
        <v>22</v>
      </c>
      <c r="J24" t="str">
        <f t="shared" si="0"/>
        <v>||[[https://en.wikipedia.org/wiki/SMS_Viribus_Unitis|''Viribus Unitis'']] ||Austria ||1910 ||1918 ||Mine || || ||Y ||</v>
      </c>
    </row>
    <row r="25" spans="1:10" x14ac:dyDescent="0.2">
      <c r="A25" t="s">
        <v>71</v>
      </c>
      <c r="B25" t="s">
        <v>72</v>
      </c>
      <c r="C25" t="s">
        <v>70</v>
      </c>
      <c r="D25">
        <v>1912</v>
      </c>
      <c r="E25">
        <v>1918</v>
      </c>
      <c r="F25" t="s">
        <v>19</v>
      </c>
      <c r="H25" t="s">
        <v>42</v>
      </c>
      <c r="I25" t="s">
        <v>22</v>
      </c>
      <c r="J25" t="str">
        <f t="shared" si="0"/>
        <v>||[[https://en.wikipedia.org/wiki/SMS_Szent_Istv%C3%A1n|''Szent Istvan'']] ||Austria ||1912 ||1918 ||Torpedo || ||Surf ||Y ||</v>
      </c>
    </row>
    <row r="26" spans="1:10" x14ac:dyDescent="0.2">
      <c r="A26" t="s">
        <v>73</v>
      </c>
      <c r="B26" t="s">
        <v>74</v>
      </c>
      <c r="C26" t="s">
        <v>75</v>
      </c>
      <c r="D26">
        <v>1893</v>
      </c>
      <c r="E26">
        <v>1915</v>
      </c>
      <c r="F26" t="s">
        <v>29</v>
      </c>
      <c r="I26" t="s">
        <v>22</v>
      </c>
      <c r="J26" t="str">
        <f t="shared" si="0"/>
        <v>||[[https://en.wikipedia.org/wiki/French_battleship_Bouvet|''Bouvet'']] ||France ||1893 ||1915 ||Mine || || ||Y ||</v>
      </c>
    </row>
    <row r="27" spans="1:10" x14ac:dyDescent="0.2">
      <c r="A27" t="s">
        <v>76</v>
      </c>
      <c r="B27" t="s">
        <v>77</v>
      </c>
      <c r="C27" t="s">
        <v>75</v>
      </c>
      <c r="D27">
        <v>1895</v>
      </c>
      <c r="E27">
        <v>1916</v>
      </c>
      <c r="F27" t="s">
        <v>19</v>
      </c>
      <c r="H27" t="s">
        <v>34</v>
      </c>
      <c r="I27" t="s">
        <v>22</v>
      </c>
      <c r="J27" t="str">
        <f t="shared" si="0"/>
        <v>||[[https://en.wikipedia.org/wiki/French_battleship_Gaulois|''Gaulois'']] ||France ||1895 ||1916 ||Torpedo || ||Sub ||Y ||</v>
      </c>
    </row>
    <row r="28" spans="1:10" x14ac:dyDescent="0.2">
      <c r="A28" t="s">
        <v>78</v>
      </c>
      <c r="B28" t="s">
        <v>79</v>
      </c>
      <c r="C28" t="s">
        <v>75</v>
      </c>
      <c r="D28">
        <v>1898</v>
      </c>
      <c r="E28">
        <v>1907</v>
      </c>
      <c r="F28" t="s">
        <v>25</v>
      </c>
      <c r="G28" t="s">
        <v>39</v>
      </c>
      <c r="I28" t="s">
        <v>22</v>
      </c>
      <c r="J28" t="str">
        <f t="shared" si="0"/>
        <v>||[[https://en.wikipedia.org/wiki/French_battleship_I%C3%A9na|''Iena'']] ||France ||1898 ||1907 ||Internal Explosion ||Accident || ||Y ||</v>
      </c>
    </row>
    <row r="29" spans="1:10" x14ac:dyDescent="0.2">
      <c r="A29" t="s">
        <v>80</v>
      </c>
      <c r="B29" t="s">
        <v>81</v>
      </c>
      <c r="C29" t="s">
        <v>75</v>
      </c>
      <c r="D29">
        <v>1899</v>
      </c>
      <c r="E29">
        <v>1916</v>
      </c>
      <c r="F29" t="s">
        <v>19</v>
      </c>
      <c r="H29" t="s">
        <v>34</v>
      </c>
      <c r="I29" t="s">
        <v>22</v>
      </c>
      <c r="J29" t="str">
        <f t="shared" si="0"/>
        <v>||[[https://en.wikipedia.org/wiki/French_battleship_Suffren|''Suffren'']] ||France ||1899 ||1916 ||Torpedo || ||Sub ||Y ||</v>
      </c>
    </row>
    <row r="30" spans="1:10" x14ac:dyDescent="0.2">
      <c r="A30" t="s">
        <v>82</v>
      </c>
      <c r="B30" t="s">
        <v>83</v>
      </c>
      <c r="C30" t="s">
        <v>75</v>
      </c>
      <c r="D30">
        <v>1902</v>
      </c>
      <c r="E30">
        <v>1911</v>
      </c>
      <c r="F30" t="s">
        <v>25</v>
      </c>
      <c r="G30" t="s">
        <v>39</v>
      </c>
      <c r="I30" t="s">
        <v>22</v>
      </c>
      <c r="J30" t="str">
        <f t="shared" si="0"/>
        <v>||[[https://en.wikipedia.org/wiki/French_battleship_Libert%C3%A9|''Liberte'']] ||France ||1902 ||1911 ||Internal Explosion ||Accident || ||Y ||</v>
      </c>
    </row>
    <row r="31" spans="1:10" x14ac:dyDescent="0.2">
      <c r="A31" t="s">
        <v>84</v>
      </c>
      <c r="B31" t="s">
        <v>85</v>
      </c>
      <c r="C31" t="s">
        <v>75</v>
      </c>
      <c r="D31">
        <v>1906</v>
      </c>
      <c r="E31">
        <v>1917</v>
      </c>
      <c r="F31" t="s">
        <v>19</v>
      </c>
      <c r="H31" t="s">
        <v>34</v>
      </c>
      <c r="I31" t="s">
        <v>22</v>
      </c>
      <c r="J31" t="str">
        <f t="shared" si="0"/>
        <v>||[[https://en.wikipedia.org/wiki/French_battleship_Danton|''Danton'']] ||France ||1906 ||1917 ||Torpedo || ||Sub ||Y ||</v>
      </c>
    </row>
    <row r="32" spans="1:10" x14ac:dyDescent="0.2">
      <c r="A32" t="s">
        <v>86</v>
      </c>
      <c r="B32" t="s">
        <v>87</v>
      </c>
      <c r="C32" t="s">
        <v>75</v>
      </c>
      <c r="D32">
        <v>1912</v>
      </c>
      <c r="E32">
        <v>1940</v>
      </c>
      <c r="F32" t="s">
        <v>25</v>
      </c>
      <c r="G32" t="s">
        <v>45</v>
      </c>
      <c r="I32" t="s">
        <v>22</v>
      </c>
      <c r="J32" t="str">
        <f t="shared" si="0"/>
        <v>||[[https://en.wikipedia.org/wiki/French_battleship_Bretagne|''Bretagne'']] ||France ||1912 ||1940 ||Internal Explosion ||Shellfire || ||Y ||</v>
      </c>
    </row>
    <row r="33" spans="1:10" x14ac:dyDescent="0.2">
      <c r="A33" t="s">
        <v>88</v>
      </c>
      <c r="B33" t="s">
        <v>89</v>
      </c>
      <c r="C33" t="s">
        <v>90</v>
      </c>
      <c r="D33">
        <v>1899</v>
      </c>
      <c r="E33">
        <v>1944</v>
      </c>
      <c r="F33" t="s">
        <v>11</v>
      </c>
      <c r="H33" t="s">
        <v>12</v>
      </c>
      <c r="I33" t="s">
        <v>13</v>
      </c>
      <c r="J33" t="str">
        <f t="shared" si="0"/>
        <v>||[[https://en.wikipedia.org/wiki/SMS_Z%C3%A4hringen|''Zahringen'']] ||Germany ||1899 ||1944 ||Bombing || ||Air ||N ||</v>
      </c>
    </row>
    <row r="34" spans="1:10" x14ac:dyDescent="0.2">
      <c r="A34" t="s">
        <v>91</v>
      </c>
      <c r="B34" t="s">
        <v>92</v>
      </c>
      <c r="C34" t="s">
        <v>90</v>
      </c>
      <c r="D34">
        <v>1904</v>
      </c>
      <c r="E34">
        <v>1916</v>
      </c>
      <c r="F34" t="s">
        <v>25</v>
      </c>
      <c r="G34" t="s">
        <v>19</v>
      </c>
      <c r="H34" t="s">
        <v>42</v>
      </c>
      <c r="I34" t="s">
        <v>22</v>
      </c>
      <c r="J34" t="str">
        <f t="shared" ref="J34:J65" si="1">"||[["&amp;A34&amp;"|''"&amp;B34&amp;"'']] ||"&amp;C34&amp;" ||"&amp;D34&amp;" ||"&amp;E34&amp;" ||"&amp;F34&amp;" ||"&amp;G34&amp;" ||"&amp;H34&amp;" ||"&amp;I34&amp;" ||"</f>
        <v>||[[https://en.wikipedia.org/wiki/SMS_Pommern|''Pommern'']] ||Germany ||1904 ||1916 ||Internal Explosion ||Torpedo ||Surf ||Y ||</v>
      </c>
    </row>
    <row r="35" spans="1:10" x14ac:dyDescent="0.2">
      <c r="A35" t="s">
        <v>93</v>
      </c>
      <c r="B35" t="s">
        <v>94</v>
      </c>
      <c r="C35" t="s">
        <v>90</v>
      </c>
      <c r="D35">
        <v>1935</v>
      </c>
      <c r="E35">
        <v>1943</v>
      </c>
      <c r="F35" t="s">
        <v>19</v>
      </c>
      <c r="G35" t="s">
        <v>45</v>
      </c>
      <c r="H35" t="s">
        <v>42</v>
      </c>
      <c r="I35" t="s">
        <v>22</v>
      </c>
      <c r="J35" t="str">
        <f t="shared" si="1"/>
        <v>||[[https://en.wikipedia.org/wiki/German_battleship_Scharnhorst|''Scharnhorst'']] ||Germany ||1935 ||1943 ||Torpedo ||Shellfire ||Surf ||Y ||</v>
      </c>
    </row>
    <row r="36" spans="1:10" x14ac:dyDescent="0.2">
      <c r="A36" t="s">
        <v>95</v>
      </c>
      <c r="B36" t="s">
        <v>96</v>
      </c>
      <c r="C36" t="s">
        <v>90</v>
      </c>
      <c r="D36">
        <v>1935</v>
      </c>
      <c r="E36">
        <v>1942</v>
      </c>
      <c r="F36" t="s">
        <v>25</v>
      </c>
      <c r="G36" t="s">
        <v>11</v>
      </c>
      <c r="H36" t="s">
        <v>12</v>
      </c>
      <c r="I36" t="s">
        <v>22</v>
      </c>
      <c r="J36" t="str">
        <f t="shared" si="1"/>
        <v>||[[https://en.wikipedia.org/wiki/German_battleship_Gneisenau|''Gneisenau'']] ||Germany ||1935 ||1942 ||Internal Explosion ||Bombing ||Air ||Y ||</v>
      </c>
    </row>
    <row r="37" spans="1:10" x14ac:dyDescent="0.2">
      <c r="A37" t="s">
        <v>97</v>
      </c>
      <c r="B37" t="s">
        <v>98</v>
      </c>
      <c r="C37" t="s">
        <v>90</v>
      </c>
      <c r="D37">
        <v>1936</v>
      </c>
      <c r="E37">
        <v>1940</v>
      </c>
      <c r="F37" t="s">
        <v>19</v>
      </c>
      <c r="G37" t="s">
        <v>45</v>
      </c>
      <c r="H37" t="s">
        <v>42</v>
      </c>
      <c r="I37" t="s">
        <v>22</v>
      </c>
      <c r="J37" t="str">
        <f t="shared" si="1"/>
        <v>||[[https://en.wikipedia.org/wiki/German_battleship_Bismarck|''Bismarck'']] ||Germany ||1936 ||1940 ||Torpedo ||Shellfire ||Surf ||Y ||</v>
      </c>
    </row>
    <row r="38" spans="1:10" x14ac:dyDescent="0.2">
      <c r="A38" t="s">
        <v>99</v>
      </c>
      <c r="B38" t="s">
        <v>100</v>
      </c>
      <c r="C38" t="s">
        <v>90</v>
      </c>
      <c r="D38">
        <v>1936</v>
      </c>
      <c r="E38">
        <v>1944</v>
      </c>
      <c r="F38" t="s">
        <v>11</v>
      </c>
      <c r="H38" t="s">
        <v>12</v>
      </c>
      <c r="I38" t="s">
        <v>22</v>
      </c>
      <c r="J38" t="str">
        <f t="shared" si="1"/>
        <v>||[[https://en.wikipedia.org/wiki/German_battleship_Tirpitz|''Tirpitz'']] ||Germany ||1936 ||1944 ||Bombing || ||Air ||Y ||</v>
      </c>
    </row>
    <row r="39" spans="1:10" x14ac:dyDescent="0.2">
      <c r="A39" t="s">
        <v>101</v>
      </c>
      <c r="B39" t="s">
        <v>102</v>
      </c>
      <c r="C39" t="s">
        <v>90</v>
      </c>
      <c r="D39">
        <v>1912</v>
      </c>
      <c r="E39">
        <v>1916</v>
      </c>
      <c r="F39" t="s">
        <v>19</v>
      </c>
      <c r="G39" t="s">
        <v>45</v>
      </c>
      <c r="H39" t="s">
        <v>56</v>
      </c>
      <c r="I39" t="s">
        <v>22</v>
      </c>
      <c r="J39" t="str">
        <f t="shared" si="1"/>
        <v>||[[https://en.wikipedia.org/wiki/SMS_L%C3%BCtzow|''Lutzow'']] ||Germany ||1912 ||1916 ||Torpedo ||Shellfire ||Scut ||Y ||</v>
      </c>
    </row>
    <row r="40" spans="1:10" x14ac:dyDescent="0.2">
      <c r="A40" t="s">
        <v>103</v>
      </c>
      <c r="B40" t="s">
        <v>104</v>
      </c>
      <c r="C40" t="s">
        <v>105</v>
      </c>
      <c r="D40">
        <v>1898</v>
      </c>
      <c r="E40">
        <v>1916</v>
      </c>
      <c r="F40" t="s">
        <v>29</v>
      </c>
      <c r="I40" t="s">
        <v>13</v>
      </c>
      <c r="J40" t="str">
        <f t="shared" si="1"/>
        <v>||[[https://en.wikipedia.org/wiki/Italian_battleship_Regina_Margherita|''Regina Margherita'']] ||Italy ||1898 ||1916 ||Mine || || ||N ||</v>
      </c>
    </row>
    <row r="41" spans="1:10" x14ac:dyDescent="0.2">
      <c r="A41" t="s">
        <v>106</v>
      </c>
      <c r="B41" t="s">
        <v>107</v>
      </c>
      <c r="C41" t="s">
        <v>105</v>
      </c>
      <c r="D41">
        <v>1899</v>
      </c>
      <c r="E41">
        <v>1915</v>
      </c>
      <c r="F41" t="s">
        <v>25</v>
      </c>
      <c r="G41" t="s">
        <v>39</v>
      </c>
      <c r="I41" t="s">
        <v>22</v>
      </c>
      <c r="J41" t="str">
        <f t="shared" si="1"/>
        <v>||[[https://en.wikipedia.org/wiki/Italian_battleship_Benedetto_Brin|''Benedetto Brin'']] ||Italy ||1899 ||1915 ||Internal Explosion ||Accident || ||Y ||</v>
      </c>
    </row>
    <row r="42" spans="1:10" x14ac:dyDescent="0.2">
      <c r="A42" t="s">
        <v>108</v>
      </c>
      <c r="B42" t="s">
        <v>109</v>
      </c>
      <c r="C42" t="s">
        <v>105</v>
      </c>
      <c r="D42">
        <v>1910</v>
      </c>
      <c r="E42">
        <v>1916</v>
      </c>
      <c r="F42" t="s">
        <v>25</v>
      </c>
      <c r="G42" t="s">
        <v>39</v>
      </c>
      <c r="I42" t="s">
        <v>22</v>
      </c>
      <c r="J42" t="str">
        <f t="shared" si="1"/>
        <v>||[[https://en.wikipedia.org/wiki/Italian_battleship_Leonardo_da_Vinci|''Leonardo da Vinci'']] ||Italy ||1910 ||1916 ||Internal Explosion ||Accident || ||Y ||</v>
      </c>
    </row>
    <row r="43" spans="1:10" x14ac:dyDescent="0.2">
      <c r="A43" t="s">
        <v>110</v>
      </c>
      <c r="B43" t="s">
        <v>111</v>
      </c>
      <c r="C43" t="s">
        <v>105</v>
      </c>
      <c r="D43">
        <v>1938</v>
      </c>
      <c r="E43">
        <v>1943</v>
      </c>
      <c r="F43" t="s">
        <v>25</v>
      </c>
      <c r="G43" t="s">
        <v>11</v>
      </c>
      <c r="H43" t="s">
        <v>12</v>
      </c>
      <c r="I43" t="s">
        <v>22</v>
      </c>
      <c r="J43" t="str">
        <f t="shared" si="1"/>
        <v>||[[https://en.wikipedia.org/wiki/Italian_battleship_Roma_%281940%29|''Roma'']] ||Italy ||1938 ||1943 ||Internal Explosion ||Bombing ||Air ||Y ||</v>
      </c>
    </row>
    <row r="44" spans="1:10" x14ac:dyDescent="0.2">
      <c r="A44" t="s">
        <v>112</v>
      </c>
      <c r="B44" t="s">
        <v>113</v>
      </c>
      <c r="C44" t="s">
        <v>114</v>
      </c>
      <c r="D44">
        <v>1890</v>
      </c>
      <c r="E44">
        <v>1905</v>
      </c>
      <c r="F44" t="s">
        <v>29</v>
      </c>
      <c r="G44" t="s">
        <v>45</v>
      </c>
      <c r="I44" t="s">
        <v>22</v>
      </c>
      <c r="J44" t="str">
        <f t="shared" si="1"/>
        <v>||[[https://en.wikipedia.org/wiki/Russian_battleship_Navarin|''Navarin'']] ||Russia ||1890 ||1905 ||Mine ||Shellfire || ||Y ||</v>
      </c>
    </row>
    <row r="45" spans="1:10" x14ac:dyDescent="0.2">
      <c r="A45" t="s">
        <v>115</v>
      </c>
      <c r="B45" t="s">
        <v>116</v>
      </c>
      <c r="C45" t="s">
        <v>114</v>
      </c>
      <c r="D45">
        <v>1891</v>
      </c>
      <c r="E45">
        <v>1905</v>
      </c>
      <c r="F45" t="s">
        <v>19</v>
      </c>
      <c r="G45" t="s">
        <v>45</v>
      </c>
      <c r="H45" t="s">
        <v>42</v>
      </c>
      <c r="I45" t="s">
        <v>22</v>
      </c>
      <c r="J45" t="str">
        <f t="shared" si="1"/>
        <v>||[[https://en.wikipedia.org/wiki/Russian_battleship_Sissoi_Veliky|''Sissoi Veliky'']] ||Russia ||1891 ||1905 ||Torpedo ||Shellfire ||Surf ||Y ||</v>
      </c>
    </row>
    <row r="46" spans="1:10" x14ac:dyDescent="0.2">
      <c r="A46" t="s">
        <v>117</v>
      </c>
      <c r="B46" t="s">
        <v>118</v>
      </c>
      <c r="C46" t="s">
        <v>114</v>
      </c>
      <c r="D46">
        <v>1892</v>
      </c>
      <c r="E46">
        <v>1904</v>
      </c>
      <c r="F46" t="s">
        <v>25</v>
      </c>
      <c r="G46" t="s">
        <v>29</v>
      </c>
      <c r="I46" t="s">
        <v>22</v>
      </c>
      <c r="J46" t="str">
        <f t="shared" si="1"/>
        <v>||[[https://en.wikipedia.org/wiki/Russian_battleship_Petropavlovsk_%281894%29|''Petropavlovsk'']] ||Russia ||1892 ||1904 ||Internal Explosion ||Mine || ||Y ||</v>
      </c>
    </row>
    <row r="47" spans="1:10" x14ac:dyDescent="0.2">
      <c r="A47" t="s">
        <v>119</v>
      </c>
      <c r="B47" t="s">
        <v>120</v>
      </c>
      <c r="C47" t="s">
        <v>114</v>
      </c>
      <c r="D47">
        <v>1895</v>
      </c>
      <c r="E47">
        <v>1905</v>
      </c>
      <c r="F47" t="s">
        <v>45</v>
      </c>
      <c r="I47" t="s">
        <v>22</v>
      </c>
      <c r="J47" t="str">
        <f t="shared" si="1"/>
        <v>||[[https://en.wikipedia.org/wiki/Russian_battleship_Oslyabya|''Oslyabya'']] ||Russia ||1895 ||1905 ||Shellfire || || ||Y ||</v>
      </c>
    </row>
    <row r="48" spans="1:10" x14ac:dyDescent="0.2">
      <c r="A48" t="s">
        <v>121</v>
      </c>
      <c r="B48" t="s">
        <v>122</v>
      </c>
      <c r="C48" t="s">
        <v>114</v>
      </c>
      <c r="D48">
        <v>1900</v>
      </c>
      <c r="E48">
        <v>1905</v>
      </c>
      <c r="F48" t="s">
        <v>25</v>
      </c>
      <c r="G48" t="s">
        <v>45</v>
      </c>
      <c r="I48" t="s">
        <v>22</v>
      </c>
      <c r="J48" t="str">
        <f t="shared" si="1"/>
        <v>||[[https://en.wikipedia.org/wiki/Russian_battleship_Borodino|''Borodino'']] ||Russia ||1900 ||1905 ||Internal Explosion ||Shellfire || ||Y ||</v>
      </c>
    </row>
    <row r="49" spans="1:10" x14ac:dyDescent="0.2">
      <c r="A49" t="s">
        <v>123</v>
      </c>
      <c r="B49" t="s">
        <v>124</v>
      </c>
      <c r="C49" t="s">
        <v>114</v>
      </c>
      <c r="D49">
        <v>1900</v>
      </c>
      <c r="E49">
        <v>1905</v>
      </c>
      <c r="F49" t="s">
        <v>45</v>
      </c>
      <c r="I49" t="s">
        <v>22</v>
      </c>
      <c r="J49" t="str">
        <f t="shared" si="1"/>
        <v>||[[https://en.wikipedia.org/wiki/Russian_battleship_Imperator_Aleksandr_III_%281901%29|''Imperator Aleksandr III'']] ||Russia ||1900 ||1905 ||Shellfire || || ||Y ||</v>
      </c>
    </row>
    <row r="50" spans="1:10" x14ac:dyDescent="0.2">
      <c r="A50" t="s">
        <v>125</v>
      </c>
      <c r="B50" t="s">
        <v>126</v>
      </c>
      <c r="C50" t="s">
        <v>114</v>
      </c>
      <c r="D50">
        <v>1901</v>
      </c>
      <c r="E50">
        <v>1905</v>
      </c>
      <c r="F50" t="s">
        <v>19</v>
      </c>
      <c r="G50" t="s">
        <v>45</v>
      </c>
      <c r="H50" t="s">
        <v>42</v>
      </c>
      <c r="I50" t="s">
        <v>22</v>
      </c>
      <c r="J50" t="str">
        <f t="shared" si="1"/>
        <v>||[[https://en.wikipedia.org/wiki/Russian_battleship_Knyaz_Suvorov|''Knyaz Suvorov'']] ||Russia ||1901 ||1905 ||Torpedo ||Shellfire ||Surf ||Y ||</v>
      </c>
    </row>
    <row r="51" spans="1:10" x14ac:dyDescent="0.2">
      <c r="A51" t="s">
        <v>127</v>
      </c>
      <c r="B51" t="s">
        <v>128</v>
      </c>
      <c r="C51" t="s">
        <v>114</v>
      </c>
      <c r="D51">
        <v>1911</v>
      </c>
      <c r="E51">
        <v>1916</v>
      </c>
      <c r="F51" t="s">
        <v>25</v>
      </c>
      <c r="G51" t="s">
        <v>39</v>
      </c>
      <c r="I51" t="s">
        <v>22</v>
      </c>
      <c r="J51" t="str">
        <f t="shared" si="1"/>
        <v>||[[https://en.wikipedia.org/wiki/Russian_battleship_Imperatritsa_Mariya|''Imperatritsa Mariya'']] ||Russia ||1911 ||1916 ||Internal Explosion ||Accident || ||Y ||</v>
      </c>
    </row>
    <row r="52" spans="1:10" x14ac:dyDescent="0.2">
      <c r="A52" t="s">
        <v>129</v>
      </c>
      <c r="B52" t="s">
        <v>130</v>
      </c>
      <c r="C52" t="s">
        <v>114</v>
      </c>
      <c r="D52">
        <v>1910</v>
      </c>
      <c r="E52">
        <v>1955</v>
      </c>
      <c r="F52" t="s">
        <v>29</v>
      </c>
      <c r="I52" t="s">
        <v>13</v>
      </c>
      <c r="J52" t="str">
        <f t="shared" si="1"/>
        <v>||[[https://en.wikipedia.org/wiki/Soviet_battleship_Novorossiysk|''Novorossiysk'']] ||Russia ||1910 ||1955 ||Mine || || ||N ||</v>
      </c>
    </row>
    <row r="53" spans="1:10" x14ac:dyDescent="0.2">
      <c r="A53" t="s">
        <v>131</v>
      </c>
      <c r="B53" t="s">
        <v>132</v>
      </c>
      <c r="C53" t="s">
        <v>133</v>
      </c>
      <c r="D53">
        <v>1910</v>
      </c>
      <c r="E53">
        <v>1937</v>
      </c>
      <c r="F53" t="s">
        <v>29</v>
      </c>
      <c r="I53" t="s">
        <v>22</v>
      </c>
      <c r="J53" t="str">
        <f t="shared" si="1"/>
        <v>||[[https://en.wikipedia.org/wiki/Spanish_battleship_Alfonso_XIII|''Aflonso XIII'']] ||Spain ||1910 ||1937 ||Mine || || ||Y ||</v>
      </c>
    </row>
    <row r="54" spans="1:10" x14ac:dyDescent="0.2">
      <c r="A54" t="s">
        <v>134</v>
      </c>
      <c r="B54" t="s">
        <v>135</v>
      </c>
      <c r="C54" t="s">
        <v>133</v>
      </c>
      <c r="D54">
        <v>1912</v>
      </c>
      <c r="E54">
        <v>1937</v>
      </c>
      <c r="F54" t="s">
        <v>25</v>
      </c>
      <c r="G54" t="s">
        <v>39</v>
      </c>
      <c r="I54" t="s">
        <v>22</v>
      </c>
      <c r="J54" t="str">
        <f t="shared" si="1"/>
        <v>||[[https://en.wikipedia.org/wiki/Spanish_battleship_Jaime_I|''Jaime I'']] ||Spain ||1912 ||1937 ||Internal Explosion ||Accident || ||Y ||</v>
      </c>
    </row>
    <row r="55" spans="1:10" x14ac:dyDescent="0.2">
      <c r="A55" t="s">
        <v>136</v>
      </c>
      <c r="B55" t="s">
        <v>137</v>
      </c>
      <c r="C55" t="s">
        <v>138</v>
      </c>
      <c r="D55">
        <v>1894</v>
      </c>
      <c r="E55">
        <v>1915</v>
      </c>
      <c r="F55" t="s">
        <v>19</v>
      </c>
      <c r="H55" t="s">
        <v>34</v>
      </c>
      <c r="I55" t="s">
        <v>22</v>
      </c>
      <c r="J55" t="str">
        <f t="shared" si="1"/>
        <v>||[[https://en.wikipedia.org/wiki/HMS_Majestic_%281895%29|''Majestic'']] ||Britain ||1894 ||1915 ||Torpedo || ||Sub ||Y ||</v>
      </c>
    </row>
    <row r="56" spans="1:10" x14ac:dyDescent="0.2">
      <c r="A56" t="s">
        <v>139</v>
      </c>
      <c r="B56" t="s">
        <v>140</v>
      </c>
      <c r="C56" t="s">
        <v>138</v>
      </c>
      <c r="D56">
        <v>1897</v>
      </c>
      <c r="E56">
        <v>1915</v>
      </c>
      <c r="F56" t="s">
        <v>29</v>
      </c>
      <c r="I56" t="s">
        <v>22</v>
      </c>
      <c r="J56" t="str">
        <f t="shared" si="1"/>
        <v>||[[https://en.wikipedia.org/wiki/HMS_Ocean_%281898%29|''Ocean'']] ||Britain ||1897 ||1915 ||Mine || || ||Y ||</v>
      </c>
    </row>
    <row r="57" spans="1:10" x14ac:dyDescent="0.2">
      <c r="A57" t="s">
        <v>141</v>
      </c>
      <c r="B57" t="s">
        <v>142</v>
      </c>
      <c r="C57" t="s">
        <v>138</v>
      </c>
      <c r="D57">
        <v>1897</v>
      </c>
      <c r="E57">
        <v>1915</v>
      </c>
      <c r="F57" t="s">
        <v>19</v>
      </c>
      <c r="H57" t="s">
        <v>42</v>
      </c>
      <c r="I57" t="s">
        <v>22</v>
      </c>
      <c r="J57" t="str">
        <f t="shared" si="1"/>
        <v>||[[https://en.wikipedia.org/wiki/HMS_Goliath_%281898%29|''Goliath'']] ||Britain ||1897 ||1915 ||Torpedo || ||Surf ||Y ||</v>
      </c>
    </row>
    <row r="58" spans="1:10" x14ac:dyDescent="0.2">
      <c r="A58" t="s">
        <v>143</v>
      </c>
      <c r="B58" t="s">
        <v>144</v>
      </c>
      <c r="C58" t="s">
        <v>138</v>
      </c>
      <c r="D58">
        <v>1898</v>
      </c>
      <c r="E58">
        <v>1915</v>
      </c>
      <c r="F58" t="s">
        <v>19</v>
      </c>
      <c r="H58" t="s">
        <v>34</v>
      </c>
      <c r="I58" t="s">
        <v>22</v>
      </c>
      <c r="J58" t="str">
        <f t="shared" si="1"/>
        <v>||[[https://en.wikipedia.org/wiki/HMS_Formidable_%281898%29|''Formidable'']] ||Britain ||1898 ||1915 ||Torpedo || ||Sub ||Y ||</v>
      </c>
    </row>
    <row r="59" spans="1:10" x14ac:dyDescent="0.2">
      <c r="A59" t="s">
        <v>145</v>
      </c>
      <c r="B59" t="s">
        <v>146</v>
      </c>
      <c r="C59" t="s">
        <v>138</v>
      </c>
      <c r="D59">
        <v>1898</v>
      </c>
      <c r="E59">
        <v>1915</v>
      </c>
      <c r="F59" t="s">
        <v>29</v>
      </c>
      <c r="I59" t="s">
        <v>22</v>
      </c>
      <c r="J59" t="str">
        <f t="shared" si="1"/>
        <v>||[[https://en.wikipedia.org/wiki/HMS_Irresistible_%281898%29|''Irresistible'']] ||Britain ||1898 ||1915 ||Mine || || ||Y ||</v>
      </c>
    </row>
    <row r="60" spans="1:10" x14ac:dyDescent="0.2">
      <c r="A60" t="s">
        <v>147</v>
      </c>
      <c r="B60" t="s">
        <v>148</v>
      </c>
      <c r="C60" t="s">
        <v>138</v>
      </c>
      <c r="D60">
        <v>1899</v>
      </c>
      <c r="E60">
        <v>1914</v>
      </c>
      <c r="F60" t="s">
        <v>25</v>
      </c>
      <c r="G60" t="s">
        <v>39</v>
      </c>
      <c r="I60" t="s">
        <v>22</v>
      </c>
      <c r="J60" t="str">
        <f t="shared" si="1"/>
        <v>||[[https://en.wikipedia.org/wiki/HMS_Bulwark_%281899%29|''Bulwark'']] ||Britain ||1899 ||1914 ||Internal Explosion ||Accident || ||Y ||</v>
      </c>
    </row>
    <row r="61" spans="1:10" x14ac:dyDescent="0.2">
      <c r="A61" t="s">
        <v>149</v>
      </c>
      <c r="B61" t="s">
        <v>150</v>
      </c>
      <c r="C61" t="s">
        <v>138</v>
      </c>
      <c r="D61">
        <v>1899</v>
      </c>
      <c r="E61">
        <v>1916</v>
      </c>
      <c r="F61" t="s">
        <v>29</v>
      </c>
      <c r="I61" t="s">
        <v>22</v>
      </c>
      <c r="J61" t="str">
        <f t="shared" si="1"/>
        <v>||[[https://en.wikipedia.org/wiki/HMS_Russell_%281901%29|''Russell'']] ||Britain ||1899 ||1916 ||Mine || || ||Y ||</v>
      </c>
    </row>
    <row r="62" spans="1:10" x14ac:dyDescent="0.2">
      <c r="A62" t="s">
        <v>151</v>
      </c>
      <c r="B62" t="s">
        <v>152</v>
      </c>
      <c r="C62" t="s">
        <v>138</v>
      </c>
      <c r="D62">
        <v>1899</v>
      </c>
      <c r="E62">
        <v>1917</v>
      </c>
      <c r="F62" t="s">
        <v>19</v>
      </c>
      <c r="H62" t="s">
        <v>34</v>
      </c>
      <c r="I62" t="s">
        <v>22</v>
      </c>
      <c r="J62" t="str">
        <f t="shared" si="1"/>
        <v>||[[https://en.wikipedia.org/wiki/HMS_Cornwallis_%281901%29|''Cornwallis'']] ||Britain ||1899 ||1917 ||Torpedo || ||Sub ||Y ||</v>
      </c>
    </row>
    <row r="63" spans="1:10" x14ac:dyDescent="0.2">
      <c r="A63" t="s">
        <v>153</v>
      </c>
      <c r="B63" t="s">
        <v>154</v>
      </c>
      <c r="C63" t="s">
        <v>138</v>
      </c>
      <c r="D63">
        <v>1902</v>
      </c>
      <c r="E63">
        <v>1916</v>
      </c>
      <c r="F63" t="s">
        <v>29</v>
      </c>
      <c r="I63" t="s">
        <v>22</v>
      </c>
      <c r="J63" t="str">
        <f t="shared" si="1"/>
        <v>||[[https://en.wikipedia.org/wiki/HMS_King_Edward_VII|''King Edward VII'']] ||Britain ||1902 ||1916 ||Mine || || ||Y ||</v>
      </c>
    </row>
    <row r="64" spans="1:10" x14ac:dyDescent="0.2">
      <c r="A64" t="s">
        <v>155</v>
      </c>
      <c r="B64" t="s">
        <v>156</v>
      </c>
      <c r="C64" t="s">
        <v>138</v>
      </c>
      <c r="D64">
        <v>1904</v>
      </c>
      <c r="E64">
        <v>1918</v>
      </c>
      <c r="F64" t="s">
        <v>19</v>
      </c>
      <c r="H64" t="s">
        <v>34</v>
      </c>
      <c r="I64" t="s">
        <v>22</v>
      </c>
      <c r="J64" t="str">
        <f t="shared" si="1"/>
        <v>||[[https://en.wikipedia.org/wiki/HMS_Britannia_%281904%29|''Britannia'']] ||Britain ||1904 ||1918 ||Torpedo || ||Sub ||Y ||</v>
      </c>
    </row>
    <row r="65" spans="1:10" x14ac:dyDescent="0.2">
      <c r="A65" t="s">
        <v>157</v>
      </c>
      <c r="B65" t="s">
        <v>158</v>
      </c>
      <c r="C65" t="s">
        <v>138</v>
      </c>
      <c r="D65">
        <v>1902</v>
      </c>
      <c r="E65">
        <v>1915</v>
      </c>
      <c r="F65" t="s">
        <v>19</v>
      </c>
      <c r="H65" t="s">
        <v>34</v>
      </c>
      <c r="I65" t="s">
        <v>22</v>
      </c>
      <c r="J65" t="str">
        <f t="shared" si="1"/>
        <v>||[[https://en.wikipedia.org/wiki/HMS_Triumph_%281903%29|''Triumph'']] ||Britain ||1902 ||1915 ||Torpedo || ||Sub ||Y ||</v>
      </c>
    </row>
    <row r="66" spans="1:10" x14ac:dyDescent="0.2">
      <c r="A66" t="s">
        <v>159</v>
      </c>
      <c r="B66" t="s">
        <v>160</v>
      </c>
      <c r="C66" t="s">
        <v>138</v>
      </c>
      <c r="D66">
        <v>1908</v>
      </c>
      <c r="E66">
        <v>1917</v>
      </c>
      <c r="F66" t="s">
        <v>25</v>
      </c>
      <c r="G66" t="s">
        <v>39</v>
      </c>
      <c r="I66" t="s">
        <v>22</v>
      </c>
      <c r="J66" t="str">
        <f t="shared" ref="J66:J78" si="2">"||[["&amp;A66&amp;"|''"&amp;B66&amp;"'']] ||"&amp;C66&amp;" ||"&amp;D66&amp;" ||"&amp;E66&amp;" ||"&amp;F66&amp;" ||"&amp;G66&amp;" ||"&amp;H66&amp;" ||"&amp;I66&amp;" ||"</f>
        <v>||[[https://en.wikipedia.org/wiki/HMS_Vanguard_%281909%29|''Vanguard'']] ||Britain ||1908 ||1917 ||Internal Explosion ||Accident || ||Y ||</v>
      </c>
    </row>
    <row r="67" spans="1:10" x14ac:dyDescent="0.2">
      <c r="A67" t="s">
        <v>161</v>
      </c>
      <c r="B67" t="s">
        <v>162</v>
      </c>
      <c r="C67" t="s">
        <v>138</v>
      </c>
      <c r="D67">
        <v>1911</v>
      </c>
      <c r="E67">
        <v>1914</v>
      </c>
      <c r="F67" t="s">
        <v>29</v>
      </c>
      <c r="I67" t="s">
        <v>22</v>
      </c>
      <c r="J67" t="str">
        <f t="shared" si="2"/>
        <v>||[[https://en.wikipedia.org/wiki/HMS_Audacious_%281912%29|''Audacious'']] ||Britain ||1911 ||1914 ||Mine || || ||Y ||</v>
      </c>
    </row>
    <row r="68" spans="1:10" x14ac:dyDescent="0.2">
      <c r="A68" t="s">
        <v>163</v>
      </c>
      <c r="B68" t="s">
        <v>164</v>
      </c>
      <c r="C68" t="s">
        <v>138</v>
      </c>
      <c r="D68">
        <v>1913</v>
      </c>
      <c r="E68">
        <v>1941</v>
      </c>
      <c r="F68" t="s">
        <v>19</v>
      </c>
      <c r="H68" t="s">
        <v>34</v>
      </c>
      <c r="I68" t="s">
        <v>22</v>
      </c>
      <c r="J68" t="str">
        <f t="shared" si="2"/>
        <v>||[[https://en.wikipedia.org/wiki/HMS_Barham_%2804%29|''Barham'']] ||Britain ||1913 ||1941 ||Torpedo || ||Sub ||Y ||</v>
      </c>
    </row>
    <row r="69" spans="1:10" x14ac:dyDescent="0.2">
      <c r="A69" t="s">
        <v>165</v>
      </c>
      <c r="B69" t="s">
        <v>166</v>
      </c>
      <c r="C69" t="s">
        <v>138</v>
      </c>
      <c r="D69">
        <v>1914</v>
      </c>
      <c r="E69">
        <v>1939</v>
      </c>
      <c r="F69" t="s">
        <v>19</v>
      </c>
      <c r="H69" t="s">
        <v>34</v>
      </c>
      <c r="I69" t="s">
        <v>22</v>
      </c>
      <c r="J69" t="str">
        <f t="shared" si="2"/>
        <v>||[[https://en.wikipedia.org/wiki/HMS_Royal_Oak_%2808%29|''Royal Oak'']] ||Britain ||1914 ||1939 ||Torpedo || ||Sub ||Y ||</v>
      </c>
    </row>
    <row r="70" spans="1:10" x14ac:dyDescent="0.2">
      <c r="A70" t="s">
        <v>167</v>
      </c>
      <c r="B70" t="s">
        <v>168</v>
      </c>
      <c r="C70" t="s">
        <v>138</v>
      </c>
      <c r="D70">
        <v>1937</v>
      </c>
      <c r="E70">
        <v>1941</v>
      </c>
      <c r="F70" t="s">
        <v>19</v>
      </c>
      <c r="H70" t="s">
        <v>12</v>
      </c>
      <c r="I70" t="s">
        <v>22</v>
      </c>
      <c r="J70" t="str">
        <f t="shared" si="2"/>
        <v>||[[https://en.wikipedia.org/wiki/HMS_Prince_of_Wales_%2853%29|''Prince of Wales'']] ||Britain ||1937 ||1941 ||Torpedo || ||Air ||Y ||</v>
      </c>
    </row>
    <row r="71" spans="1:10" x14ac:dyDescent="0.2">
      <c r="A71" t="s">
        <v>169</v>
      </c>
      <c r="B71" t="s">
        <v>170</v>
      </c>
      <c r="C71" t="s">
        <v>138</v>
      </c>
      <c r="D71">
        <v>1906</v>
      </c>
      <c r="E71">
        <v>1916</v>
      </c>
      <c r="F71" t="s">
        <v>25</v>
      </c>
      <c r="G71" t="s">
        <v>45</v>
      </c>
      <c r="I71" t="s">
        <v>22</v>
      </c>
      <c r="J71" t="str">
        <f t="shared" si="2"/>
        <v>||[[https://en.wikipedia.org/wiki/HMS_Invincible_%281907%29|''Invincible'']] ||Britain ||1906 ||1916 ||Internal Explosion ||Shellfire || ||Y ||</v>
      </c>
    </row>
    <row r="72" spans="1:10" x14ac:dyDescent="0.2">
      <c r="A72" t="s">
        <v>171</v>
      </c>
      <c r="B72" t="s">
        <v>172</v>
      </c>
      <c r="C72" t="s">
        <v>138</v>
      </c>
      <c r="D72">
        <v>1909</v>
      </c>
      <c r="E72">
        <v>1916</v>
      </c>
      <c r="F72" t="s">
        <v>25</v>
      </c>
      <c r="G72" t="s">
        <v>45</v>
      </c>
      <c r="I72" t="s">
        <v>22</v>
      </c>
      <c r="J72" t="str">
        <f t="shared" si="2"/>
        <v>||[[https://en.wikipedia.org/wiki/HMS_Indefatigable_%281909%29|''Indefatigable'']] ||Britain ||1909 ||1916 ||Internal Explosion ||Shellfire || ||Y ||</v>
      </c>
    </row>
    <row r="73" spans="1:10" x14ac:dyDescent="0.2">
      <c r="A73" t="s">
        <v>173</v>
      </c>
      <c r="B73" t="s">
        <v>174</v>
      </c>
      <c r="C73" t="s">
        <v>138</v>
      </c>
      <c r="D73">
        <v>1911</v>
      </c>
      <c r="E73">
        <v>1916</v>
      </c>
      <c r="F73" t="s">
        <v>25</v>
      </c>
      <c r="G73" t="s">
        <v>45</v>
      </c>
      <c r="I73" t="s">
        <v>22</v>
      </c>
      <c r="J73" t="str">
        <f t="shared" si="2"/>
        <v>||[[https://en.wikipedia.org/wiki/HMS_Queen_Mary|''Queen Mary'']] ||Britain ||1911 ||1916 ||Internal Explosion ||Shellfire || ||Y ||</v>
      </c>
    </row>
    <row r="74" spans="1:10" x14ac:dyDescent="0.2">
      <c r="A74" t="s">
        <v>175</v>
      </c>
      <c r="B74" t="s">
        <v>176</v>
      </c>
      <c r="C74" t="s">
        <v>138</v>
      </c>
      <c r="D74">
        <v>1915</v>
      </c>
      <c r="E74">
        <v>1941</v>
      </c>
      <c r="F74" t="s">
        <v>19</v>
      </c>
      <c r="H74" t="s">
        <v>12</v>
      </c>
      <c r="I74" t="s">
        <v>22</v>
      </c>
      <c r="J74" t="str">
        <f t="shared" si="2"/>
        <v>||[[https://en.wikipedia.org/wiki/HMS_Repulse_%281916%29|''Repulse'']] ||Britain ||1915 ||1941 ||Torpedo || ||Air ||Y ||</v>
      </c>
    </row>
    <row r="75" spans="1:10" x14ac:dyDescent="0.2">
      <c r="A75" t="s">
        <v>177</v>
      </c>
      <c r="B75" t="s">
        <v>178</v>
      </c>
      <c r="C75" t="s">
        <v>138</v>
      </c>
      <c r="D75">
        <v>1916</v>
      </c>
      <c r="E75">
        <v>1941</v>
      </c>
      <c r="F75" t="s">
        <v>25</v>
      </c>
      <c r="G75" t="s">
        <v>45</v>
      </c>
      <c r="I75" t="s">
        <v>22</v>
      </c>
      <c r="J75" t="str">
        <f t="shared" si="2"/>
        <v>||[[https://en.wikipedia.org/wiki/HMS_Hood_%2851%29|''Hood'']] ||Britain ||1916 ||1941 ||Internal Explosion ||Shellfire || ||Y ||</v>
      </c>
    </row>
    <row r="76" spans="1:10" x14ac:dyDescent="0.2">
      <c r="A76" t="s">
        <v>179</v>
      </c>
      <c r="B76" t="s">
        <v>180</v>
      </c>
      <c r="C76" t="s">
        <v>138</v>
      </c>
      <c r="D76">
        <v>1899</v>
      </c>
      <c r="E76">
        <v>1906</v>
      </c>
      <c r="F76" t="s">
        <v>181</v>
      </c>
      <c r="I76" t="s">
        <v>22</v>
      </c>
      <c r="J76" t="str">
        <f t="shared" si="2"/>
        <v>||[[https://en.wikipedia.org/wiki/HMS_Montagu_%281901%29|''Montagu'']] ||Britain ||1899 ||1906 ||Wrecked || || ||Y ||</v>
      </c>
    </row>
    <row r="77" spans="1:10" x14ac:dyDescent="0.2">
      <c r="A77" t="s">
        <v>182</v>
      </c>
      <c r="B77" t="s">
        <v>183</v>
      </c>
      <c r="C77" t="s">
        <v>133</v>
      </c>
      <c r="D77">
        <v>1909</v>
      </c>
      <c r="E77">
        <v>1923</v>
      </c>
      <c r="F77" t="s">
        <v>181</v>
      </c>
      <c r="I77" t="s">
        <v>22</v>
      </c>
      <c r="J77" t="str">
        <f t="shared" si="2"/>
        <v>||[[https://en.wikipedia.org/wiki/Spanish_battleship_Espa%C3%B1a|''Espana'']] ||Spain ||1909 ||1923 ||Wrecked || || ||Y ||</v>
      </c>
    </row>
    <row r="78" spans="1:10" x14ac:dyDescent="0.2">
      <c r="A78" t="s">
        <v>184</v>
      </c>
      <c r="B78" t="s">
        <v>75</v>
      </c>
      <c r="C78" t="s">
        <v>75</v>
      </c>
      <c r="D78">
        <v>1911</v>
      </c>
      <c r="E78">
        <v>1922</v>
      </c>
      <c r="F78" t="s">
        <v>181</v>
      </c>
      <c r="I78" t="s">
        <v>22</v>
      </c>
      <c r="J78" t="str">
        <f t="shared" si="2"/>
        <v>||[[https://en.wikipedia.org/wiki/French_battleship_France|''France'']] ||France ||1911 ||1922 ||Wrecked || || ||Y ||</v>
      </c>
    </row>
    <row r="79" spans="1:10" x14ac:dyDescent="0.2">
      <c r="A79" t="s">
        <v>185</v>
      </c>
      <c r="B79" t="s">
        <v>186</v>
      </c>
      <c r="C79" t="s">
        <v>18</v>
      </c>
      <c r="D79">
        <v>1912</v>
      </c>
      <c r="E79">
        <v>1941</v>
      </c>
      <c r="F79" t="s">
        <v>11</v>
      </c>
      <c r="G79" t="s">
        <v>19</v>
      </c>
      <c r="H79" t="s">
        <v>12</v>
      </c>
      <c r="I79" t="s">
        <v>22</v>
      </c>
      <c r="J79" t="str">
        <f t="shared" ref="J79:J91" si="3">"||[["&amp;A79&amp;"|''"&amp;B79&amp;"''*]] ||"&amp;C79&amp;" ||"&amp;D79&amp;" ||"&amp;E79&amp;" ||"&amp;F79&amp;" ||"&amp;G79&amp;" ||"&amp;H79&amp;" ||"&amp;I79&amp;" ||"</f>
        <v>||[[https://en.wikipedia.org/wiki/USS_Nevada_%28BB-36%29|''Nevada''*]] ||US ||1912 ||1941 ||Bombing ||Torpedo ||Air ||Y ||</v>
      </c>
    </row>
    <row r="80" spans="1:10" x14ac:dyDescent="0.2">
      <c r="A80" t="s">
        <v>187</v>
      </c>
      <c r="B80" t="s">
        <v>188</v>
      </c>
      <c r="C80" t="s">
        <v>18</v>
      </c>
      <c r="D80">
        <v>1916</v>
      </c>
      <c r="E80">
        <v>1941</v>
      </c>
      <c r="F80" t="s">
        <v>19</v>
      </c>
      <c r="G80" t="s">
        <v>11</v>
      </c>
      <c r="H80" t="s">
        <v>12</v>
      </c>
      <c r="I80" t="s">
        <v>22</v>
      </c>
      <c r="J80" t="str">
        <f t="shared" si="3"/>
        <v>||[[https://en.wikipedia.org/wiki/USS_California_%28BB-44%29|''California''*]] ||US ||1916 ||1941 ||Torpedo ||Bombing ||Air ||Y ||</v>
      </c>
    </row>
    <row r="81" spans="1:10" x14ac:dyDescent="0.2">
      <c r="A81" t="s">
        <v>189</v>
      </c>
      <c r="B81" t="s">
        <v>190</v>
      </c>
      <c r="C81" t="s">
        <v>18</v>
      </c>
      <c r="D81">
        <v>1920</v>
      </c>
      <c r="E81">
        <v>1941</v>
      </c>
      <c r="F81" t="s">
        <v>19</v>
      </c>
      <c r="G81" t="s">
        <v>11</v>
      </c>
      <c r="H81" t="s">
        <v>12</v>
      </c>
      <c r="I81" t="s">
        <v>22</v>
      </c>
      <c r="J81" t="str">
        <f t="shared" si="3"/>
        <v>||[[https://en.wikipedia.org/wiki/USS_West_Virginia_%28BB-48%29|''West Virginia''*]] ||US ||1920 ||1941 ||Torpedo ||Bombing ||Air ||Y ||</v>
      </c>
    </row>
    <row r="82" spans="1:10" x14ac:dyDescent="0.2">
      <c r="A82" t="s">
        <v>191</v>
      </c>
      <c r="B82" t="s">
        <v>192</v>
      </c>
      <c r="C82" t="s">
        <v>28</v>
      </c>
      <c r="D82">
        <v>1899</v>
      </c>
      <c r="E82">
        <v>1905</v>
      </c>
      <c r="F82" t="s">
        <v>25</v>
      </c>
      <c r="G82" t="s">
        <v>39</v>
      </c>
      <c r="I82" t="s">
        <v>22</v>
      </c>
      <c r="J82" t="str">
        <f t="shared" si="3"/>
        <v>||[[https://en.wikipedia.org/wiki/Japanese_battleship_Mikasa|''Mikasa''*]] ||Japan ||1899 ||1905 ||Internal Explosion ||Accident || ||Y ||</v>
      </c>
    </row>
    <row r="83" spans="1:10" x14ac:dyDescent="0.2">
      <c r="A83" t="s">
        <v>193</v>
      </c>
      <c r="B83" t="s">
        <v>194</v>
      </c>
      <c r="C83" t="s">
        <v>75</v>
      </c>
      <c r="D83">
        <v>1912</v>
      </c>
      <c r="E83">
        <v>1940</v>
      </c>
      <c r="F83" t="s">
        <v>45</v>
      </c>
      <c r="I83" t="s">
        <v>22</v>
      </c>
      <c r="J83" t="str">
        <f t="shared" si="3"/>
        <v>||[[https://en.wikipedia.org/wiki/French_battleship_Provence|''Provence''*]] ||France ||1912 ||1940 ||Shellfire || || ||Y ||</v>
      </c>
    </row>
    <row r="84" spans="1:10" x14ac:dyDescent="0.2">
      <c r="A84" t="s">
        <v>195</v>
      </c>
      <c r="B84" t="s">
        <v>196</v>
      </c>
      <c r="C84" t="s">
        <v>75</v>
      </c>
      <c r="D84">
        <v>1932</v>
      </c>
      <c r="E84">
        <v>1940</v>
      </c>
      <c r="F84" t="s">
        <v>19</v>
      </c>
      <c r="H84" t="s">
        <v>12</v>
      </c>
      <c r="I84" t="s">
        <v>22</v>
      </c>
      <c r="J84" t="str">
        <f t="shared" si="3"/>
        <v>||[[https://en.wikipedia.org/wiki/French_battleship_Dunkerque|''Dunkerque''*]] ||France ||1932 ||1940 ||Torpedo || ||Air ||Y ||</v>
      </c>
    </row>
    <row r="85" spans="1:10" x14ac:dyDescent="0.2">
      <c r="A85" t="s">
        <v>197</v>
      </c>
      <c r="B85" t="s">
        <v>198</v>
      </c>
      <c r="C85" t="s">
        <v>105</v>
      </c>
      <c r="D85">
        <v>1910</v>
      </c>
      <c r="E85">
        <v>1940</v>
      </c>
      <c r="F85" t="s">
        <v>19</v>
      </c>
      <c r="H85" t="s">
        <v>12</v>
      </c>
      <c r="I85" t="s">
        <v>22</v>
      </c>
      <c r="J85" t="str">
        <f t="shared" si="3"/>
        <v>||[[https://en.wikipedia.org/wiki/Italian_battleship_Conte_di_Cavour|''Conte di Cavour''*]] ||Italy ||1910 ||1940 ||Torpedo || ||Air ||Y ||</v>
      </c>
    </row>
    <row r="86" spans="1:10" x14ac:dyDescent="0.2">
      <c r="A86" t="s">
        <v>199</v>
      </c>
      <c r="B86" t="s">
        <v>200</v>
      </c>
      <c r="C86" t="s">
        <v>105</v>
      </c>
      <c r="D86">
        <v>1912</v>
      </c>
      <c r="E86">
        <v>1940</v>
      </c>
      <c r="F86" t="s">
        <v>19</v>
      </c>
      <c r="H86" t="s">
        <v>12</v>
      </c>
      <c r="I86" t="s">
        <v>22</v>
      </c>
      <c r="J86" t="str">
        <f t="shared" si="3"/>
        <v>||[[https://en.wikipedia.org/wiki/Italian_battleship_Caio_Duilio|''Caio Duilio''*]] ||Italy ||1912 ||1940 ||Torpedo || ||Air ||Y ||</v>
      </c>
    </row>
    <row r="87" spans="1:10" x14ac:dyDescent="0.2">
      <c r="A87" t="s">
        <v>201</v>
      </c>
      <c r="B87" t="s">
        <v>202</v>
      </c>
      <c r="C87" t="s">
        <v>105</v>
      </c>
      <c r="D87">
        <v>1934</v>
      </c>
      <c r="E87">
        <v>1940</v>
      </c>
      <c r="F87" t="s">
        <v>19</v>
      </c>
      <c r="H87" t="s">
        <v>12</v>
      </c>
      <c r="I87" t="s">
        <v>22</v>
      </c>
      <c r="J87" t="str">
        <f t="shared" si="3"/>
        <v>||[[https://en.wikipedia.org/wiki/Italian_battleship_Littorio|''Littorio''*]] ||Italy ||1934 ||1940 ||Torpedo || ||Air ||Y ||</v>
      </c>
    </row>
    <row r="88" spans="1:10" x14ac:dyDescent="0.2">
      <c r="A88" t="s">
        <v>203</v>
      </c>
      <c r="B88" t="s">
        <v>204</v>
      </c>
      <c r="C88" t="s">
        <v>114</v>
      </c>
      <c r="D88">
        <v>1892</v>
      </c>
      <c r="E88">
        <v>1904</v>
      </c>
      <c r="F88" t="s">
        <v>25</v>
      </c>
      <c r="G88" t="s">
        <v>45</v>
      </c>
      <c r="H88" t="s">
        <v>205</v>
      </c>
      <c r="I88" t="s">
        <v>22</v>
      </c>
      <c r="J88" t="str">
        <f t="shared" si="3"/>
        <v>||[[https://en.wikipedia.org/wiki/Russian_battleship_Poltava_%281894%29|''Poltava''*]] ||Russia ||1892 ||1904 ||Internal Explosion ||Shellfire ||Land ||Y ||</v>
      </c>
    </row>
    <row r="89" spans="1:10" x14ac:dyDescent="0.2">
      <c r="A89" t="s">
        <v>206</v>
      </c>
      <c r="B89" t="s">
        <v>207</v>
      </c>
      <c r="C89" t="s">
        <v>114</v>
      </c>
      <c r="D89">
        <v>1899</v>
      </c>
      <c r="E89">
        <v>1904</v>
      </c>
      <c r="F89" t="s">
        <v>45</v>
      </c>
      <c r="H89" t="s">
        <v>205</v>
      </c>
      <c r="I89" t="s">
        <v>22</v>
      </c>
      <c r="J89" t="str">
        <f t="shared" si="3"/>
        <v>||[[https://en.wikipedia.org/wiki/Russian_battleship_Pobeda|''Pobeda''*]] ||Russia ||1899 ||1904 ||Shellfire || ||Land ||Y ||</v>
      </c>
    </row>
    <row r="90" spans="1:10" x14ac:dyDescent="0.2">
      <c r="A90" t="s">
        <v>208</v>
      </c>
      <c r="B90" t="s">
        <v>209</v>
      </c>
      <c r="C90" t="s">
        <v>114</v>
      </c>
      <c r="D90">
        <v>1899</v>
      </c>
      <c r="E90">
        <v>1904</v>
      </c>
      <c r="F90" t="s">
        <v>45</v>
      </c>
      <c r="H90" t="s">
        <v>205</v>
      </c>
      <c r="I90" t="s">
        <v>22</v>
      </c>
      <c r="J90" t="str">
        <f t="shared" si="3"/>
        <v>||[[https://en.wikipedia.org/wiki/Russian_battleship_Retvizan|''Retvizan''*]] ||Russia ||1899 ||1904 ||Shellfire || ||Land ||Y ||</v>
      </c>
    </row>
    <row r="91" spans="1:10" x14ac:dyDescent="0.2">
      <c r="A91" t="s">
        <v>210</v>
      </c>
      <c r="B91" t="s">
        <v>118</v>
      </c>
      <c r="C91" t="s">
        <v>114</v>
      </c>
      <c r="D91">
        <v>1909</v>
      </c>
      <c r="E91">
        <v>1941</v>
      </c>
      <c r="F91" t="s">
        <v>25</v>
      </c>
      <c r="G91" t="s">
        <v>11</v>
      </c>
      <c r="H91" t="s">
        <v>12</v>
      </c>
      <c r="I91" t="s">
        <v>22</v>
      </c>
      <c r="J91" t="str">
        <f t="shared" si="3"/>
        <v>||[[https://en.wikipedia.org/wiki/Russian_battleship_Petropavlovsk_%281911%29|''Petropavlovsk''*]] ||Russia ||1909 ||1941 ||Internal Explosion ||Bombing ||Air ||Y ||</v>
      </c>
    </row>
  </sheetData>
  <autoFilter ref="A1:J91" xr:uid="{00000000-0009-0000-0000-000000000000}"/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1"/>
  <sheetViews>
    <sheetView tabSelected="1" zoomScaleNormal="100" workbookViewId="0">
      <selection activeCell="E7" sqref="E7"/>
    </sheetView>
  </sheetViews>
  <sheetFormatPr defaultRowHeight="12.75" x14ac:dyDescent="0.2"/>
  <cols>
    <col min="1" max="1" width="72.28515625" customWidth="1"/>
    <col min="2" max="5" width="11.5703125"/>
    <col min="6" max="6" width="16" customWidth="1"/>
    <col min="7" max="1025" width="11.5703125"/>
  </cols>
  <sheetData>
    <row r="1" spans="1:14" x14ac:dyDescent="0.2">
      <c r="B1" t="s">
        <v>0</v>
      </c>
      <c r="C1" t="s">
        <v>1</v>
      </c>
      <c r="D1" s="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211</v>
      </c>
      <c r="K1" t="s">
        <v>212</v>
      </c>
      <c r="L1" s="1" t="s">
        <v>213</v>
      </c>
      <c r="M1" t="s">
        <v>214</v>
      </c>
      <c r="N1" t="s">
        <v>225</v>
      </c>
    </row>
    <row r="2" spans="1:14" x14ac:dyDescent="0.2">
      <c r="A2" t="s">
        <v>63</v>
      </c>
      <c r="B2" t="s">
        <v>64</v>
      </c>
      <c r="C2" t="s">
        <v>28</v>
      </c>
      <c r="D2">
        <v>1938</v>
      </c>
      <c r="E2">
        <v>1944</v>
      </c>
      <c r="F2" t="s">
        <v>19</v>
      </c>
      <c r="G2" t="s">
        <v>11</v>
      </c>
      <c r="H2" t="s">
        <v>12</v>
      </c>
      <c r="I2" t="s">
        <v>22</v>
      </c>
      <c r="J2" t="s">
        <v>19</v>
      </c>
      <c r="K2" t="s">
        <v>12</v>
      </c>
      <c r="L2" t="s">
        <v>12</v>
      </c>
      <c r="M2" t="s">
        <v>215</v>
      </c>
      <c r="N2" t="s">
        <v>22</v>
      </c>
    </row>
    <row r="3" spans="1:14" x14ac:dyDescent="0.2">
      <c r="A3" t="s">
        <v>110</v>
      </c>
      <c r="B3" t="s">
        <v>111</v>
      </c>
      <c r="C3" t="s">
        <v>105</v>
      </c>
      <c r="D3">
        <v>1938</v>
      </c>
      <c r="E3">
        <v>1943</v>
      </c>
      <c r="F3" t="s">
        <v>25</v>
      </c>
      <c r="G3" t="s">
        <v>11</v>
      </c>
      <c r="H3" t="s">
        <v>12</v>
      </c>
      <c r="I3" t="s">
        <v>22</v>
      </c>
      <c r="J3" t="s">
        <v>11</v>
      </c>
      <c r="K3" t="s">
        <v>12</v>
      </c>
      <c r="L3" t="s">
        <v>12</v>
      </c>
      <c r="M3" t="s">
        <v>215</v>
      </c>
      <c r="N3" t="s">
        <v>22</v>
      </c>
    </row>
    <row r="4" spans="1:14" x14ac:dyDescent="0.2">
      <c r="A4" t="s">
        <v>61</v>
      </c>
      <c r="B4" t="s">
        <v>62</v>
      </c>
      <c r="C4" t="s">
        <v>28</v>
      </c>
      <c r="D4">
        <v>1937</v>
      </c>
      <c r="E4">
        <v>1945</v>
      </c>
      <c r="F4" t="s">
        <v>19</v>
      </c>
      <c r="G4" t="s">
        <v>11</v>
      </c>
      <c r="H4" t="s">
        <v>12</v>
      </c>
      <c r="I4" t="s">
        <v>22</v>
      </c>
      <c r="J4" t="s">
        <v>19</v>
      </c>
      <c r="K4" t="s">
        <v>12</v>
      </c>
      <c r="L4" t="s">
        <v>12</v>
      </c>
      <c r="M4" t="s">
        <v>215</v>
      </c>
      <c r="N4" t="s">
        <v>22</v>
      </c>
    </row>
    <row r="5" spans="1:14" x14ac:dyDescent="0.2">
      <c r="A5" t="s">
        <v>167</v>
      </c>
      <c r="B5" t="s">
        <v>168</v>
      </c>
      <c r="C5" t="s">
        <v>138</v>
      </c>
      <c r="D5">
        <v>1937</v>
      </c>
      <c r="E5">
        <v>1941</v>
      </c>
      <c r="F5" t="s">
        <v>19</v>
      </c>
      <c r="H5" t="s">
        <v>12</v>
      </c>
      <c r="I5" t="s">
        <v>22</v>
      </c>
      <c r="J5" t="s">
        <v>19</v>
      </c>
      <c r="K5" t="s">
        <v>12</v>
      </c>
      <c r="L5" t="s">
        <v>12</v>
      </c>
      <c r="M5" t="s">
        <v>215</v>
      </c>
      <c r="N5" t="s">
        <v>22</v>
      </c>
    </row>
    <row r="6" spans="1:14" x14ac:dyDescent="0.2">
      <c r="A6" t="s">
        <v>97</v>
      </c>
      <c r="B6" t="s">
        <v>98</v>
      </c>
      <c r="C6" t="s">
        <v>90</v>
      </c>
      <c r="D6">
        <v>1936</v>
      </c>
      <c r="E6">
        <v>1941</v>
      </c>
      <c r="F6" t="s">
        <v>19</v>
      </c>
      <c r="G6" t="s">
        <v>45</v>
      </c>
      <c r="H6" t="s">
        <v>42</v>
      </c>
      <c r="I6" t="s">
        <v>22</v>
      </c>
      <c r="J6" t="s">
        <v>19</v>
      </c>
      <c r="K6" t="s">
        <v>42</v>
      </c>
      <c r="L6" t="s">
        <v>216</v>
      </c>
      <c r="M6" t="s">
        <v>215</v>
      </c>
      <c r="N6" t="s">
        <v>22</v>
      </c>
    </row>
    <row r="7" spans="1:14" x14ac:dyDescent="0.2">
      <c r="A7" t="s">
        <v>99</v>
      </c>
      <c r="B7" t="s">
        <v>100</v>
      </c>
      <c r="C7" t="s">
        <v>90</v>
      </c>
      <c r="D7">
        <v>1936</v>
      </c>
      <c r="E7">
        <v>1944</v>
      </c>
      <c r="F7" t="s">
        <v>11</v>
      </c>
      <c r="H7" t="s">
        <v>12</v>
      </c>
      <c r="I7" t="s">
        <v>22</v>
      </c>
      <c r="J7" t="s">
        <v>11</v>
      </c>
      <c r="K7" t="s">
        <v>12</v>
      </c>
      <c r="L7" t="s">
        <v>12</v>
      </c>
      <c r="M7" t="s">
        <v>215</v>
      </c>
      <c r="N7" t="s">
        <v>13</v>
      </c>
    </row>
    <row r="8" spans="1:14" x14ac:dyDescent="0.2">
      <c r="A8" t="s">
        <v>93</v>
      </c>
      <c r="B8" t="s">
        <v>94</v>
      </c>
      <c r="C8" t="s">
        <v>90</v>
      </c>
      <c r="D8">
        <v>1935</v>
      </c>
      <c r="E8">
        <v>1943</v>
      </c>
      <c r="F8" t="s">
        <v>19</v>
      </c>
      <c r="G8" t="s">
        <v>45</v>
      </c>
      <c r="H8" t="s">
        <v>42</v>
      </c>
      <c r="I8" t="s">
        <v>22</v>
      </c>
      <c r="J8" t="s">
        <v>19</v>
      </c>
      <c r="K8" t="s">
        <v>42</v>
      </c>
      <c r="L8" t="s">
        <v>216</v>
      </c>
      <c r="M8" t="s">
        <v>215</v>
      </c>
      <c r="N8" t="s">
        <v>22</v>
      </c>
    </row>
    <row r="9" spans="1:14" x14ac:dyDescent="0.2">
      <c r="A9" t="s">
        <v>95</v>
      </c>
      <c r="B9" t="s">
        <v>96</v>
      </c>
      <c r="C9" t="s">
        <v>90</v>
      </c>
      <c r="D9">
        <v>1935</v>
      </c>
      <c r="E9">
        <v>1942</v>
      </c>
      <c r="F9" t="s">
        <v>25</v>
      </c>
      <c r="G9" t="s">
        <v>11</v>
      </c>
      <c r="H9" t="s">
        <v>12</v>
      </c>
      <c r="I9" t="s">
        <v>22</v>
      </c>
      <c r="J9" t="s">
        <v>11</v>
      </c>
      <c r="K9" t="s">
        <v>12</v>
      </c>
      <c r="L9" t="s">
        <v>12</v>
      </c>
      <c r="M9" t="s">
        <v>215</v>
      </c>
      <c r="N9" t="s">
        <v>13</v>
      </c>
    </row>
    <row r="10" spans="1:14" x14ac:dyDescent="0.2">
      <c r="A10" t="s">
        <v>201</v>
      </c>
      <c r="B10" t="s">
        <v>202</v>
      </c>
      <c r="C10" t="s">
        <v>105</v>
      </c>
      <c r="D10">
        <v>1934</v>
      </c>
      <c r="E10">
        <v>1940</v>
      </c>
      <c r="F10" t="s">
        <v>19</v>
      </c>
      <c r="H10" t="s">
        <v>12</v>
      </c>
      <c r="I10" t="s">
        <v>22</v>
      </c>
      <c r="J10" t="s">
        <v>19</v>
      </c>
      <c r="K10" t="s">
        <v>12</v>
      </c>
      <c r="L10" t="s">
        <v>12</v>
      </c>
      <c r="M10" t="s">
        <v>215</v>
      </c>
      <c r="N10" t="s">
        <v>13</v>
      </c>
    </row>
    <row r="11" spans="1:14" x14ac:dyDescent="0.2">
      <c r="A11" t="s">
        <v>195</v>
      </c>
      <c r="B11" t="s">
        <v>196</v>
      </c>
      <c r="C11" t="s">
        <v>75</v>
      </c>
      <c r="D11">
        <v>1932</v>
      </c>
      <c r="E11">
        <v>1940</v>
      </c>
      <c r="F11" t="s">
        <v>19</v>
      </c>
      <c r="H11" t="s">
        <v>12</v>
      </c>
      <c r="I11" t="s">
        <v>22</v>
      </c>
      <c r="J11" t="s">
        <v>19</v>
      </c>
      <c r="K11" t="s">
        <v>12</v>
      </c>
      <c r="L11" t="s">
        <v>12</v>
      </c>
      <c r="M11" t="s">
        <v>215</v>
      </c>
      <c r="N11" t="s">
        <v>13</v>
      </c>
    </row>
    <row r="12" spans="1:14" x14ac:dyDescent="0.2">
      <c r="A12" t="s">
        <v>189</v>
      </c>
      <c r="B12" t="s">
        <v>190</v>
      </c>
      <c r="C12" t="s">
        <v>18</v>
      </c>
      <c r="D12">
        <v>1920</v>
      </c>
      <c r="E12">
        <v>1941</v>
      </c>
      <c r="F12" t="s">
        <v>19</v>
      </c>
      <c r="G12" t="s">
        <v>11</v>
      </c>
      <c r="H12" t="s">
        <v>12</v>
      </c>
      <c r="I12" t="s">
        <v>22</v>
      </c>
      <c r="J12" t="s">
        <v>19</v>
      </c>
      <c r="K12" t="s">
        <v>12</v>
      </c>
      <c r="L12" t="s">
        <v>12</v>
      </c>
      <c r="M12" t="s">
        <v>215</v>
      </c>
      <c r="N12" t="s">
        <v>13</v>
      </c>
    </row>
    <row r="13" spans="1:14" x14ac:dyDescent="0.2">
      <c r="A13" t="s">
        <v>50</v>
      </c>
      <c r="B13" t="s">
        <v>51</v>
      </c>
      <c r="C13" t="s">
        <v>28</v>
      </c>
      <c r="D13">
        <v>1918</v>
      </c>
      <c r="E13">
        <v>1943</v>
      </c>
      <c r="F13" t="s">
        <v>25</v>
      </c>
      <c r="G13" t="s">
        <v>39</v>
      </c>
      <c r="I13" t="s">
        <v>22</v>
      </c>
      <c r="J13" t="s">
        <v>39</v>
      </c>
      <c r="K13" t="s">
        <v>39</v>
      </c>
      <c r="L13" t="s">
        <v>39</v>
      </c>
      <c r="M13" t="s">
        <v>215</v>
      </c>
      <c r="N13" t="s">
        <v>13</v>
      </c>
    </row>
    <row r="14" spans="1:14" x14ac:dyDescent="0.2">
      <c r="A14" t="s">
        <v>177</v>
      </c>
      <c r="B14" t="s">
        <v>178</v>
      </c>
      <c r="C14" t="s">
        <v>138</v>
      </c>
      <c r="D14">
        <v>1916</v>
      </c>
      <c r="E14">
        <v>1941</v>
      </c>
      <c r="F14" t="s">
        <v>25</v>
      </c>
      <c r="G14" t="s">
        <v>45</v>
      </c>
      <c r="I14" t="s">
        <v>22</v>
      </c>
      <c r="J14" t="s">
        <v>45</v>
      </c>
      <c r="K14" t="s">
        <v>42</v>
      </c>
      <c r="L14" t="s">
        <v>216</v>
      </c>
      <c r="M14" t="s">
        <v>215</v>
      </c>
      <c r="N14" t="s">
        <v>22</v>
      </c>
    </row>
    <row r="15" spans="1:14" x14ac:dyDescent="0.2">
      <c r="A15" t="s">
        <v>187</v>
      </c>
      <c r="B15" t="s">
        <v>188</v>
      </c>
      <c r="C15" t="s">
        <v>18</v>
      </c>
      <c r="D15">
        <v>1916</v>
      </c>
      <c r="E15">
        <v>1941</v>
      </c>
      <c r="F15" t="s">
        <v>19</v>
      </c>
      <c r="G15" t="s">
        <v>11</v>
      </c>
      <c r="H15" t="s">
        <v>12</v>
      </c>
      <c r="I15" t="s">
        <v>22</v>
      </c>
      <c r="J15" t="s">
        <v>19</v>
      </c>
      <c r="K15" t="s">
        <v>12</v>
      </c>
      <c r="L15" t="s">
        <v>12</v>
      </c>
      <c r="M15" t="s">
        <v>215</v>
      </c>
      <c r="N15" t="s">
        <v>13</v>
      </c>
    </row>
    <row r="16" spans="1:14" x14ac:dyDescent="0.2">
      <c r="A16" t="s">
        <v>46</v>
      </c>
      <c r="B16" t="s">
        <v>47</v>
      </c>
      <c r="C16" t="s">
        <v>28</v>
      </c>
      <c r="D16">
        <v>1915</v>
      </c>
      <c r="E16">
        <v>1945</v>
      </c>
      <c r="F16" t="s">
        <v>11</v>
      </c>
      <c r="H16" t="s">
        <v>12</v>
      </c>
      <c r="I16" t="s">
        <v>22</v>
      </c>
      <c r="J16" t="s">
        <v>11</v>
      </c>
      <c r="K16" t="s">
        <v>12</v>
      </c>
      <c r="L16" t="s">
        <v>12</v>
      </c>
      <c r="M16" t="s">
        <v>215</v>
      </c>
      <c r="N16" t="s">
        <v>13</v>
      </c>
    </row>
    <row r="17" spans="1:14" x14ac:dyDescent="0.2">
      <c r="A17" t="s">
        <v>48</v>
      </c>
      <c r="B17" t="s">
        <v>49</v>
      </c>
      <c r="C17" t="s">
        <v>28</v>
      </c>
      <c r="D17">
        <v>1915</v>
      </c>
      <c r="E17">
        <v>1945</v>
      </c>
      <c r="F17" t="s">
        <v>11</v>
      </c>
      <c r="H17" t="s">
        <v>12</v>
      </c>
      <c r="I17" t="s">
        <v>22</v>
      </c>
      <c r="J17" t="s">
        <v>11</v>
      </c>
      <c r="K17" t="s">
        <v>12</v>
      </c>
      <c r="L17" t="s">
        <v>12</v>
      </c>
      <c r="M17" t="s">
        <v>215</v>
      </c>
      <c r="N17" t="s">
        <v>13</v>
      </c>
    </row>
    <row r="18" spans="1:14" x14ac:dyDescent="0.2">
      <c r="A18" t="s">
        <v>175</v>
      </c>
      <c r="B18" t="s">
        <v>176</v>
      </c>
      <c r="C18" t="s">
        <v>138</v>
      </c>
      <c r="D18">
        <v>1915</v>
      </c>
      <c r="E18">
        <v>1941</v>
      </c>
      <c r="F18" t="s">
        <v>19</v>
      </c>
      <c r="H18" t="s">
        <v>12</v>
      </c>
      <c r="I18" t="s">
        <v>22</v>
      </c>
      <c r="J18" t="s">
        <v>19</v>
      </c>
      <c r="K18" t="s">
        <v>12</v>
      </c>
      <c r="L18" t="s">
        <v>12</v>
      </c>
      <c r="M18" t="s">
        <v>215</v>
      </c>
      <c r="N18" t="s">
        <v>22</v>
      </c>
    </row>
    <row r="19" spans="1:14" x14ac:dyDescent="0.2">
      <c r="A19" t="s">
        <v>23</v>
      </c>
      <c r="B19" t="s">
        <v>24</v>
      </c>
      <c r="C19" t="s">
        <v>18</v>
      </c>
      <c r="D19">
        <v>1914</v>
      </c>
      <c r="E19">
        <v>1941</v>
      </c>
      <c r="F19" t="s">
        <v>25</v>
      </c>
      <c r="G19" t="s">
        <v>11</v>
      </c>
      <c r="H19" t="s">
        <v>12</v>
      </c>
      <c r="I19" t="s">
        <v>22</v>
      </c>
      <c r="J19" t="s">
        <v>11</v>
      </c>
      <c r="K19" t="s">
        <v>12</v>
      </c>
      <c r="L19" t="s">
        <v>12</v>
      </c>
      <c r="M19" t="s">
        <v>215</v>
      </c>
      <c r="N19" t="s">
        <v>13</v>
      </c>
    </row>
    <row r="20" spans="1:14" x14ac:dyDescent="0.2">
      <c r="A20" t="s">
        <v>165</v>
      </c>
      <c r="B20" t="s">
        <v>166</v>
      </c>
      <c r="C20" t="s">
        <v>138</v>
      </c>
      <c r="D20">
        <v>1914</v>
      </c>
      <c r="E20">
        <v>1939</v>
      </c>
      <c r="F20" t="s">
        <v>19</v>
      </c>
      <c r="H20" t="s">
        <v>34</v>
      </c>
      <c r="I20" t="s">
        <v>22</v>
      </c>
      <c r="J20" t="s">
        <v>19</v>
      </c>
      <c r="K20" t="s">
        <v>34</v>
      </c>
      <c r="L20" t="s">
        <v>34</v>
      </c>
      <c r="M20" t="s">
        <v>215</v>
      </c>
      <c r="N20" t="s">
        <v>13</v>
      </c>
    </row>
    <row r="21" spans="1:14" x14ac:dyDescent="0.2">
      <c r="A21" t="s">
        <v>43</v>
      </c>
      <c r="B21" t="s">
        <v>44</v>
      </c>
      <c r="C21" t="s">
        <v>28</v>
      </c>
      <c r="D21">
        <v>1913</v>
      </c>
      <c r="E21">
        <v>1944</v>
      </c>
      <c r="F21" t="s">
        <v>19</v>
      </c>
      <c r="G21" t="s">
        <v>45</v>
      </c>
      <c r="H21" t="s">
        <v>42</v>
      </c>
      <c r="I21" t="s">
        <v>22</v>
      </c>
      <c r="J21" t="s">
        <v>19</v>
      </c>
      <c r="K21" t="s">
        <v>42</v>
      </c>
      <c r="L21" t="s">
        <v>217</v>
      </c>
      <c r="M21" t="s">
        <v>215</v>
      </c>
      <c r="N21" t="s">
        <v>22</v>
      </c>
    </row>
    <row r="22" spans="1:14" x14ac:dyDescent="0.2">
      <c r="A22" t="s">
        <v>163</v>
      </c>
      <c r="B22" t="s">
        <v>164</v>
      </c>
      <c r="C22" t="s">
        <v>138</v>
      </c>
      <c r="D22">
        <v>1913</v>
      </c>
      <c r="E22">
        <v>1941</v>
      </c>
      <c r="F22" t="s">
        <v>19</v>
      </c>
      <c r="H22" t="s">
        <v>34</v>
      </c>
      <c r="I22" t="s">
        <v>22</v>
      </c>
      <c r="J22" t="s">
        <v>19</v>
      </c>
      <c r="K22" t="s">
        <v>34</v>
      </c>
      <c r="L22" t="s">
        <v>34</v>
      </c>
      <c r="M22" t="s">
        <v>215</v>
      </c>
      <c r="N22" t="s">
        <v>22</v>
      </c>
    </row>
    <row r="23" spans="1:14" x14ac:dyDescent="0.2">
      <c r="A23" t="s">
        <v>20</v>
      </c>
      <c r="B23" t="s">
        <v>21</v>
      </c>
      <c r="C23" t="s">
        <v>18</v>
      </c>
      <c r="D23">
        <v>1912</v>
      </c>
      <c r="E23">
        <v>1941</v>
      </c>
      <c r="F23" t="s">
        <v>19</v>
      </c>
      <c r="H23" t="s">
        <v>12</v>
      </c>
      <c r="I23" t="s">
        <v>22</v>
      </c>
      <c r="J23" t="s">
        <v>19</v>
      </c>
      <c r="K23" t="s">
        <v>12</v>
      </c>
      <c r="L23" t="s">
        <v>12</v>
      </c>
      <c r="M23" t="s">
        <v>215</v>
      </c>
      <c r="N23" t="s">
        <v>13</v>
      </c>
    </row>
    <row r="24" spans="1:14" x14ac:dyDescent="0.2">
      <c r="A24" t="s">
        <v>40</v>
      </c>
      <c r="B24" t="s">
        <v>41</v>
      </c>
      <c r="C24" t="s">
        <v>28</v>
      </c>
      <c r="D24">
        <v>1912</v>
      </c>
      <c r="E24">
        <v>1944</v>
      </c>
      <c r="F24" t="s">
        <v>19</v>
      </c>
      <c r="H24" t="s">
        <v>42</v>
      </c>
      <c r="I24" t="s">
        <v>22</v>
      </c>
      <c r="J24" t="s">
        <v>19</v>
      </c>
      <c r="K24" t="s">
        <v>42</v>
      </c>
      <c r="L24" t="s">
        <v>217</v>
      </c>
      <c r="M24" t="s">
        <v>215</v>
      </c>
      <c r="N24" t="s">
        <v>22</v>
      </c>
    </row>
    <row r="25" spans="1:14" x14ac:dyDescent="0.2">
      <c r="A25" t="s">
        <v>57</v>
      </c>
      <c r="B25" t="s">
        <v>58</v>
      </c>
      <c r="C25" t="s">
        <v>28</v>
      </c>
      <c r="D25">
        <v>1912</v>
      </c>
      <c r="E25">
        <v>1942</v>
      </c>
      <c r="F25" t="s">
        <v>45</v>
      </c>
      <c r="I25" t="s">
        <v>22</v>
      </c>
      <c r="J25" t="s">
        <v>45</v>
      </c>
      <c r="K25" t="s">
        <v>42</v>
      </c>
      <c r="L25" t="s">
        <v>216</v>
      </c>
      <c r="M25" t="s">
        <v>215</v>
      </c>
      <c r="N25" t="s">
        <v>22</v>
      </c>
    </row>
    <row r="26" spans="1:14" x14ac:dyDescent="0.2">
      <c r="A26" t="s">
        <v>59</v>
      </c>
      <c r="B26" t="s">
        <v>60</v>
      </c>
      <c r="C26" t="s">
        <v>28</v>
      </c>
      <c r="D26">
        <v>1912</v>
      </c>
      <c r="E26">
        <v>1945</v>
      </c>
      <c r="F26" t="s">
        <v>11</v>
      </c>
      <c r="H26" t="s">
        <v>12</v>
      </c>
      <c r="I26" t="s">
        <v>22</v>
      </c>
      <c r="J26" t="s">
        <v>11</v>
      </c>
      <c r="K26" t="s">
        <v>12</v>
      </c>
      <c r="L26" t="s">
        <v>12</v>
      </c>
      <c r="M26" t="s">
        <v>215</v>
      </c>
      <c r="N26" t="s">
        <v>13</v>
      </c>
    </row>
    <row r="27" spans="1:14" x14ac:dyDescent="0.2">
      <c r="A27" t="s">
        <v>71</v>
      </c>
      <c r="B27" t="s">
        <v>72</v>
      </c>
      <c r="C27" t="s">
        <v>70</v>
      </c>
      <c r="D27">
        <v>1912</v>
      </c>
      <c r="E27">
        <v>1918</v>
      </c>
      <c r="F27" t="s">
        <v>19</v>
      </c>
      <c r="H27" t="s">
        <v>42</v>
      </c>
      <c r="I27" t="s">
        <v>22</v>
      </c>
      <c r="J27" t="s">
        <v>19</v>
      </c>
      <c r="K27" t="s">
        <v>42</v>
      </c>
      <c r="L27" t="s">
        <v>217</v>
      </c>
      <c r="M27" t="s">
        <v>215</v>
      </c>
      <c r="N27" t="s">
        <v>22</v>
      </c>
    </row>
    <row r="28" spans="1:14" x14ac:dyDescent="0.2">
      <c r="A28" t="s">
        <v>86</v>
      </c>
      <c r="B28" t="s">
        <v>87</v>
      </c>
      <c r="C28" t="s">
        <v>75</v>
      </c>
      <c r="D28">
        <v>1912</v>
      </c>
      <c r="E28">
        <v>1940</v>
      </c>
      <c r="F28" t="s">
        <v>25</v>
      </c>
      <c r="G28" t="s">
        <v>45</v>
      </c>
      <c r="I28" t="s">
        <v>22</v>
      </c>
      <c r="J28" t="s">
        <v>45</v>
      </c>
      <c r="K28" t="s">
        <v>42</v>
      </c>
      <c r="L28" t="s">
        <v>216</v>
      </c>
      <c r="M28" t="s">
        <v>215</v>
      </c>
      <c r="N28" t="s">
        <v>13</v>
      </c>
    </row>
    <row r="29" spans="1:14" x14ac:dyDescent="0.2">
      <c r="A29" t="s">
        <v>101</v>
      </c>
      <c r="B29" t="s">
        <v>102</v>
      </c>
      <c r="C29" t="s">
        <v>90</v>
      </c>
      <c r="D29">
        <v>1912</v>
      </c>
      <c r="E29">
        <v>1916</v>
      </c>
      <c r="F29" t="s">
        <v>19</v>
      </c>
      <c r="G29" t="s">
        <v>45</v>
      </c>
      <c r="H29" t="s">
        <v>56</v>
      </c>
      <c r="I29" t="s">
        <v>22</v>
      </c>
      <c r="J29" t="s">
        <v>45</v>
      </c>
      <c r="K29" t="s">
        <v>42</v>
      </c>
      <c r="L29" t="s">
        <v>216</v>
      </c>
      <c r="M29" t="s">
        <v>215</v>
      </c>
      <c r="N29" t="s">
        <v>22</v>
      </c>
    </row>
    <row r="30" spans="1:14" x14ac:dyDescent="0.2">
      <c r="A30" t="s">
        <v>134</v>
      </c>
      <c r="B30" t="s">
        <v>135</v>
      </c>
      <c r="C30" t="s">
        <v>133</v>
      </c>
      <c r="D30">
        <v>1912</v>
      </c>
      <c r="E30">
        <v>1937</v>
      </c>
      <c r="F30" t="s">
        <v>25</v>
      </c>
      <c r="G30" t="s">
        <v>39</v>
      </c>
      <c r="I30" t="s">
        <v>22</v>
      </c>
      <c r="J30" t="s">
        <v>39</v>
      </c>
      <c r="K30" t="s">
        <v>39</v>
      </c>
      <c r="L30" t="s">
        <v>39</v>
      </c>
      <c r="M30" t="s">
        <v>215</v>
      </c>
      <c r="N30" t="s">
        <v>13</v>
      </c>
    </row>
    <row r="31" spans="1:14" x14ac:dyDescent="0.2">
      <c r="A31" t="s">
        <v>185</v>
      </c>
      <c r="B31" t="s">
        <v>186</v>
      </c>
      <c r="C31" t="s">
        <v>18</v>
      </c>
      <c r="D31">
        <v>1912</v>
      </c>
      <c r="E31">
        <v>1941</v>
      </c>
      <c r="F31" t="s">
        <v>11</v>
      </c>
      <c r="G31" t="s">
        <v>19</v>
      </c>
      <c r="H31" t="s">
        <v>12</v>
      </c>
      <c r="I31" t="s">
        <v>22</v>
      </c>
      <c r="J31" t="s">
        <v>11</v>
      </c>
      <c r="K31" t="s">
        <v>12</v>
      </c>
      <c r="L31" t="s">
        <v>12</v>
      </c>
      <c r="M31" t="s">
        <v>215</v>
      </c>
      <c r="N31" t="s">
        <v>13</v>
      </c>
    </row>
    <row r="32" spans="1:14" x14ac:dyDescent="0.2">
      <c r="A32" t="s">
        <v>193</v>
      </c>
      <c r="B32" t="s">
        <v>194</v>
      </c>
      <c r="C32" t="s">
        <v>75</v>
      </c>
      <c r="D32">
        <v>1912</v>
      </c>
      <c r="E32">
        <v>1940</v>
      </c>
      <c r="F32" t="s">
        <v>45</v>
      </c>
      <c r="I32" t="s">
        <v>22</v>
      </c>
      <c r="J32" t="s">
        <v>45</v>
      </c>
      <c r="K32" t="s">
        <v>42</v>
      </c>
      <c r="L32" t="s">
        <v>216</v>
      </c>
      <c r="M32" t="s">
        <v>215</v>
      </c>
      <c r="N32" t="s">
        <v>13</v>
      </c>
    </row>
    <row r="33" spans="1:14" x14ac:dyDescent="0.2">
      <c r="A33" t="s">
        <v>199</v>
      </c>
      <c r="B33" t="s">
        <v>200</v>
      </c>
      <c r="C33" t="s">
        <v>105</v>
      </c>
      <c r="D33">
        <v>1912</v>
      </c>
      <c r="E33">
        <v>1940</v>
      </c>
      <c r="F33" t="s">
        <v>19</v>
      </c>
      <c r="H33" t="s">
        <v>12</v>
      </c>
      <c r="I33" t="s">
        <v>22</v>
      </c>
      <c r="J33" t="s">
        <v>19</v>
      </c>
      <c r="K33" t="s">
        <v>12</v>
      </c>
      <c r="L33" t="s">
        <v>12</v>
      </c>
      <c r="M33" t="s">
        <v>215</v>
      </c>
      <c r="N33" t="s">
        <v>13</v>
      </c>
    </row>
    <row r="34" spans="1:14" x14ac:dyDescent="0.2">
      <c r="A34" t="s">
        <v>52</v>
      </c>
      <c r="B34" t="s">
        <v>53</v>
      </c>
      <c r="C34" t="s">
        <v>28</v>
      </c>
      <c r="D34">
        <v>1911</v>
      </c>
      <c r="E34">
        <v>1945</v>
      </c>
      <c r="F34" t="s">
        <v>19</v>
      </c>
      <c r="H34" t="s">
        <v>34</v>
      </c>
      <c r="I34" t="s">
        <v>22</v>
      </c>
      <c r="J34" t="s">
        <v>19</v>
      </c>
      <c r="K34" t="s">
        <v>34</v>
      </c>
      <c r="L34" t="s">
        <v>34</v>
      </c>
      <c r="M34" t="s">
        <v>215</v>
      </c>
      <c r="N34" t="s">
        <v>22</v>
      </c>
    </row>
    <row r="35" spans="1:14" x14ac:dyDescent="0.2">
      <c r="A35" t="s">
        <v>54</v>
      </c>
      <c r="B35" t="s">
        <v>55</v>
      </c>
      <c r="C35" t="s">
        <v>28</v>
      </c>
      <c r="D35">
        <v>1911</v>
      </c>
      <c r="E35">
        <v>1942</v>
      </c>
      <c r="F35" t="s">
        <v>19</v>
      </c>
      <c r="G35" t="s">
        <v>45</v>
      </c>
      <c r="H35" t="s">
        <v>56</v>
      </c>
      <c r="I35" t="s">
        <v>22</v>
      </c>
      <c r="J35" t="s">
        <v>45</v>
      </c>
      <c r="K35" t="s">
        <v>42</v>
      </c>
      <c r="L35" t="s">
        <v>217</v>
      </c>
      <c r="M35" t="s">
        <v>215</v>
      </c>
      <c r="N35" t="s">
        <v>22</v>
      </c>
    </row>
    <row r="36" spans="1:14" x14ac:dyDescent="0.2">
      <c r="A36" t="s">
        <v>127</v>
      </c>
      <c r="B36" t="s">
        <v>128</v>
      </c>
      <c r="C36" t="s">
        <v>114</v>
      </c>
      <c r="D36">
        <v>1911</v>
      </c>
      <c r="E36">
        <v>1916</v>
      </c>
      <c r="F36" t="s">
        <v>25</v>
      </c>
      <c r="G36" t="s">
        <v>39</v>
      </c>
      <c r="I36" t="s">
        <v>22</v>
      </c>
      <c r="J36" t="s">
        <v>39</v>
      </c>
      <c r="K36" t="s">
        <v>39</v>
      </c>
      <c r="L36" t="s">
        <v>39</v>
      </c>
      <c r="M36" t="s">
        <v>215</v>
      </c>
      <c r="N36" t="s">
        <v>13</v>
      </c>
    </row>
    <row r="37" spans="1:14" x14ac:dyDescent="0.2">
      <c r="A37" t="s">
        <v>161</v>
      </c>
      <c r="B37" t="s">
        <v>162</v>
      </c>
      <c r="C37" t="s">
        <v>138</v>
      </c>
      <c r="D37">
        <v>1911</v>
      </c>
      <c r="E37">
        <v>1914</v>
      </c>
      <c r="F37" t="s">
        <v>29</v>
      </c>
      <c r="I37" t="s">
        <v>22</v>
      </c>
      <c r="J37" t="s">
        <v>29</v>
      </c>
      <c r="K37" t="s">
        <v>29</v>
      </c>
      <c r="L37" t="s">
        <v>29</v>
      </c>
      <c r="M37" t="s">
        <v>215</v>
      </c>
      <c r="N37" t="s">
        <v>22</v>
      </c>
    </row>
    <row r="38" spans="1:14" x14ac:dyDescent="0.2">
      <c r="A38" t="s">
        <v>173</v>
      </c>
      <c r="B38" t="s">
        <v>174</v>
      </c>
      <c r="C38" t="s">
        <v>138</v>
      </c>
      <c r="D38">
        <v>1911</v>
      </c>
      <c r="E38">
        <v>1916</v>
      </c>
      <c r="F38" t="s">
        <v>25</v>
      </c>
      <c r="G38" t="s">
        <v>45</v>
      </c>
      <c r="I38" t="s">
        <v>22</v>
      </c>
      <c r="J38" t="s">
        <v>45</v>
      </c>
      <c r="K38" t="s">
        <v>42</v>
      </c>
      <c r="L38" t="s">
        <v>216</v>
      </c>
      <c r="M38" t="s">
        <v>215</v>
      </c>
      <c r="N38" t="s">
        <v>22</v>
      </c>
    </row>
    <row r="39" spans="1:14" x14ac:dyDescent="0.2">
      <c r="A39" t="s">
        <v>184</v>
      </c>
      <c r="B39" t="s">
        <v>75</v>
      </c>
      <c r="C39" t="s">
        <v>75</v>
      </c>
      <c r="D39">
        <v>1911</v>
      </c>
      <c r="E39">
        <v>1922</v>
      </c>
      <c r="F39" t="s">
        <v>181</v>
      </c>
      <c r="I39" t="s">
        <v>22</v>
      </c>
      <c r="J39" t="s">
        <v>39</v>
      </c>
      <c r="K39" t="s">
        <v>39</v>
      </c>
      <c r="L39" t="s">
        <v>39</v>
      </c>
      <c r="M39" t="s">
        <v>215</v>
      </c>
      <c r="N39" t="s">
        <v>13</v>
      </c>
    </row>
    <row r="40" spans="1:14" x14ac:dyDescent="0.2">
      <c r="A40" t="s">
        <v>68</v>
      </c>
      <c r="B40" t="s">
        <v>69</v>
      </c>
      <c r="C40" t="s">
        <v>70</v>
      </c>
      <c r="D40">
        <v>1910</v>
      </c>
      <c r="E40">
        <v>1918</v>
      </c>
      <c r="F40" t="s">
        <v>29</v>
      </c>
      <c r="I40" t="s">
        <v>22</v>
      </c>
      <c r="J40" t="s">
        <v>29</v>
      </c>
      <c r="K40" t="s">
        <v>29</v>
      </c>
      <c r="L40" t="s">
        <v>29</v>
      </c>
      <c r="M40" t="s">
        <v>215</v>
      </c>
      <c r="N40" t="s">
        <v>13</v>
      </c>
    </row>
    <row r="41" spans="1:14" x14ac:dyDescent="0.2">
      <c r="A41" t="s">
        <v>108</v>
      </c>
      <c r="B41" t="s">
        <v>109</v>
      </c>
      <c r="C41" t="s">
        <v>105</v>
      </c>
      <c r="D41">
        <v>1910</v>
      </c>
      <c r="E41">
        <v>1916</v>
      </c>
      <c r="F41" t="s">
        <v>25</v>
      </c>
      <c r="G41" t="s">
        <v>39</v>
      </c>
      <c r="I41" t="s">
        <v>22</v>
      </c>
      <c r="J41" t="s">
        <v>39</v>
      </c>
      <c r="K41" t="s">
        <v>39</v>
      </c>
      <c r="L41" t="s">
        <v>39</v>
      </c>
      <c r="M41" t="s">
        <v>215</v>
      </c>
      <c r="N41" t="s">
        <v>13</v>
      </c>
    </row>
    <row r="42" spans="1:14" x14ac:dyDescent="0.2">
      <c r="A42" t="s">
        <v>129</v>
      </c>
      <c r="B42" t="s">
        <v>130</v>
      </c>
      <c r="C42" t="s">
        <v>114</v>
      </c>
      <c r="D42">
        <v>1910</v>
      </c>
      <c r="E42">
        <v>1955</v>
      </c>
      <c r="F42" t="s">
        <v>29</v>
      </c>
      <c r="I42" t="s">
        <v>13</v>
      </c>
      <c r="J42" t="s">
        <v>29</v>
      </c>
      <c r="K42" t="s">
        <v>29</v>
      </c>
      <c r="L42" t="s">
        <v>29</v>
      </c>
      <c r="M42" t="s">
        <v>215</v>
      </c>
      <c r="N42" t="s">
        <v>13</v>
      </c>
    </row>
    <row r="43" spans="1:14" x14ac:dyDescent="0.2">
      <c r="A43" t="s">
        <v>131</v>
      </c>
      <c r="B43" t="s">
        <v>132</v>
      </c>
      <c r="C43" t="s">
        <v>133</v>
      </c>
      <c r="D43">
        <v>1910</v>
      </c>
      <c r="E43">
        <v>1937</v>
      </c>
      <c r="F43" t="s">
        <v>29</v>
      </c>
      <c r="I43" t="s">
        <v>22</v>
      </c>
      <c r="J43" t="s">
        <v>29</v>
      </c>
      <c r="K43" t="s">
        <v>29</v>
      </c>
      <c r="L43" t="s">
        <v>29</v>
      </c>
      <c r="M43" t="s">
        <v>215</v>
      </c>
      <c r="N43" t="s">
        <v>22</v>
      </c>
    </row>
    <row r="44" spans="1:14" x14ac:dyDescent="0.2">
      <c r="A44" t="s">
        <v>197</v>
      </c>
      <c r="B44" t="s">
        <v>198</v>
      </c>
      <c r="C44" t="s">
        <v>105</v>
      </c>
      <c r="D44">
        <v>1910</v>
      </c>
      <c r="E44">
        <v>1940</v>
      </c>
      <c r="F44" t="s">
        <v>19</v>
      </c>
      <c r="H44" t="s">
        <v>12</v>
      </c>
      <c r="I44" t="s">
        <v>22</v>
      </c>
      <c r="J44" t="s">
        <v>19</v>
      </c>
      <c r="K44" t="s">
        <v>12</v>
      </c>
      <c r="L44" t="s">
        <v>12</v>
      </c>
      <c r="M44" t="s">
        <v>215</v>
      </c>
      <c r="N44" t="s">
        <v>13</v>
      </c>
    </row>
    <row r="45" spans="1:14" x14ac:dyDescent="0.2">
      <c r="A45" t="s">
        <v>16</v>
      </c>
      <c r="B45" t="s">
        <v>17</v>
      </c>
      <c r="C45" t="s">
        <v>18</v>
      </c>
      <c r="D45">
        <v>1909</v>
      </c>
      <c r="E45">
        <v>1941</v>
      </c>
      <c r="F45" t="s">
        <v>19</v>
      </c>
      <c r="H45" t="s">
        <v>12</v>
      </c>
      <c r="I45" t="s">
        <v>13</v>
      </c>
      <c r="J45" t="s">
        <v>19</v>
      </c>
      <c r="K45" t="s">
        <v>12</v>
      </c>
      <c r="L45" t="s">
        <v>12</v>
      </c>
      <c r="M45" t="s">
        <v>215</v>
      </c>
      <c r="N45" t="s">
        <v>13</v>
      </c>
    </row>
    <row r="46" spans="1:14" x14ac:dyDescent="0.2">
      <c r="A46" t="s">
        <v>37</v>
      </c>
      <c r="B46" t="s">
        <v>38</v>
      </c>
      <c r="C46" t="s">
        <v>28</v>
      </c>
      <c r="D46">
        <v>1909</v>
      </c>
      <c r="E46">
        <v>1918</v>
      </c>
      <c r="F46" t="s">
        <v>25</v>
      </c>
      <c r="G46" t="s">
        <v>39</v>
      </c>
      <c r="I46" t="s">
        <v>22</v>
      </c>
      <c r="J46" t="s">
        <v>39</v>
      </c>
      <c r="K46" t="s">
        <v>39</v>
      </c>
      <c r="L46" t="s">
        <v>39</v>
      </c>
      <c r="M46" t="s">
        <v>215</v>
      </c>
      <c r="N46" t="s">
        <v>13</v>
      </c>
    </row>
    <row r="47" spans="1:14" x14ac:dyDescent="0.2">
      <c r="A47" t="s">
        <v>171</v>
      </c>
      <c r="B47" t="s">
        <v>172</v>
      </c>
      <c r="C47" t="s">
        <v>138</v>
      </c>
      <c r="D47">
        <v>1909</v>
      </c>
      <c r="E47">
        <v>1916</v>
      </c>
      <c r="F47" t="s">
        <v>25</v>
      </c>
      <c r="G47" t="s">
        <v>45</v>
      </c>
      <c r="I47" t="s">
        <v>22</v>
      </c>
      <c r="J47" t="s">
        <v>45</v>
      </c>
      <c r="K47" t="s">
        <v>42</v>
      </c>
      <c r="L47" t="s">
        <v>216</v>
      </c>
      <c r="M47" t="s">
        <v>215</v>
      </c>
      <c r="N47" t="s">
        <v>22</v>
      </c>
    </row>
    <row r="48" spans="1:14" x14ac:dyDescent="0.2">
      <c r="A48" t="s">
        <v>182</v>
      </c>
      <c r="B48" t="s">
        <v>183</v>
      </c>
      <c r="C48" t="s">
        <v>133</v>
      </c>
      <c r="D48">
        <v>1909</v>
      </c>
      <c r="E48">
        <v>1923</v>
      </c>
      <c r="F48" t="s">
        <v>181</v>
      </c>
      <c r="I48" t="s">
        <v>22</v>
      </c>
      <c r="J48" t="s">
        <v>39</v>
      </c>
      <c r="K48" t="s">
        <v>39</v>
      </c>
      <c r="L48" t="s">
        <v>39</v>
      </c>
      <c r="M48" t="s">
        <v>215</v>
      </c>
      <c r="N48" t="s">
        <v>13</v>
      </c>
    </row>
    <row r="49" spans="1:14" x14ac:dyDescent="0.2">
      <c r="A49" s="5" t="s">
        <v>210</v>
      </c>
      <c r="B49" t="s">
        <v>118</v>
      </c>
      <c r="C49" t="s">
        <v>114</v>
      </c>
      <c r="D49">
        <v>1909</v>
      </c>
      <c r="E49">
        <v>1941</v>
      </c>
      <c r="F49" t="s">
        <v>25</v>
      </c>
      <c r="G49" t="s">
        <v>11</v>
      </c>
      <c r="H49" t="s">
        <v>12</v>
      </c>
      <c r="I49" t="s">
        <v>22</v>
      </c>
      <c r="J49" t="s">
        <v>11</v>
      </c>
      <c r="K49" t="s">
        <v>12</v>
      </c>
      <c r="L49" t="s">
        <v>12</v>
      </c>
      <c r="M49" t="s">
        <v>215</v>
      </c>
      <c r="N49" t="s">
        <v>13</v>
      </c>
    </row>
    <row r="50" spans="1:14" x14ac:dyDescent="0.2">
      <c r="A50" t="s">
        <v>159</v>
      </c>
      <c r="B50" t="s">
        <v>160</v>
      </c>
      <c r="C50" t="s">
        <v>138</v>
      </c>
      <c r="D50">
        <v>1908</v>
      </c>
      <c r="E50">
        <v>1917</v>
      </c>
      <c r="F50" t="s">
        <v>25</v>
      </c>
      <c r="G50" t="s">
        <v>39</v>
      </c>
      <c r="I50" t="s">
        <v>22</v>
      </c>
      <c r="J50" t="s">
        <v>39</v>
      </c>
      <c r="K50" t="s">
        <v>39</v>
      </c>
      <c r="L50" t="s">
        <v>39</v>
      </c>
      <c r="M50" t="s">
        <v>215</v>
      </c>
      <c r="N50" t="s">
        <v>13</v>
      </c>
    </row>
    <row r="51" spans="1:14" x14ac:dyDescent="0.2">
      <c r="A51" t="s">
        <v>84</v>
      </c>
      <c r="B51" t="s">
        <v>85</v>
      </c>
      <c r="C51" t="s">
        <v>75</v>
      </c>
      <c r="D51">
        <v>1906</v>
      </c>
      <c r="E51">
        <v>1917</v>
      </c>
      <c r="F51" t="s">
        <v>19</v>
      </c>
      <c r="H51" t="s">
        <v>34</v>
      </c>
      <c r="I51" t="s">
        <v>22</v>
      </c>
      <c r="J51" t="s">
        <v>19</v>
      </c>
      <c r="K51" t="s">
        <v>34</v>
      </c>
      <c r="L51" t="s">
        <v>34</v>
      </c>
      <c r="M51" t="s">
        <v>218</v>
      </c>
      <c r="N51" t="s">
        <v>22</v>
      </c>
    </row>
    <row r="52" spans="1:14" x14ac:dyDescent="0.2">
      <c r="A52" t="s">
        <v>169</v>
      </c>
      <c r="B52" t="s">
        <v>170</v>
      </c>
      <c r="C52" t="s">
        <v>138</v>
      </c>
      <c r="D52">
        <v>1906</v>
      </c>
      <c r="E52">
        <v>1916</v>
      </c>
      <c r="F52" t="s">
        <v>25</v>
      </c>
      <c r="G52" t="s">
        <v>45</v>
      </c>
      <c r="I52" t="s">
        <v>22</v>
      </c>
      <c r="J52" t="s">
        <v>45</v>
      </c>
      <c r="K52" t="s">
        <v>42</v>
      </c>
      <c r="L52" t="s">
        <v>216</v>
      </c>
      <c r="M52" t="s">
        <v>215</v>
      </c>
      <c r="N52" t="s">
        <v>22</v>
      </c>
    </row>
    <row r="53" spans="1:14" x14ac:dyDescent="0.2">
      <c r="A53" t="s">
        <v>8</v>
      </c>
      <c r="B53" t="s">
        <v>9</v>
      </c>
      <c r="C53" t="s">
        <v>10</v>
      </c>
      <c r="D53">
        <v>1904</v>
      </c>
      <c r="E53">
        <v>1941</v>
      </c>
      <c r="F53" t="s">
        <v>11</v>
      </c>
      <c r="I53" t="s">
        <v>13</v>
      </c>
      <c r="J53" t="s">
        <v>11</v>
      </c>
      <c r="K53" t="s">
        <v>12</v>
      </c>
      <c r="L53" t="s">
        <v>12</v>
      </c>
      <c r="M53" t="s">
        <v>218</v>
      </c>
      <c r="N53" t="s">
        <v>22</v>
      </c>
    </row>
    <row r="54" spans="1:14" x14ac:dyDescent="0.2">
      <c r="A54" t="s">
        <v>14</v>
      </c>
      <c r="B54" t="s">
        <v>15</v>
      </c>
      <c r="C54" t="s">
        <v>10</v>
      </c>
      <c r="D54">
        <v>1904</v>
      </c>
      <c r="E54">
        <v>1941</v>
      </c>
      <c r="F54" t="s">
        <v>11</v>
      </c>
      <c r="I54" t="s">
        <v>13</v>
      </c>
      <c r="J54" t="s">
        <v>11</v>
      </c>
      <c r="K54" t="s">
        <v>12</v>
      </c>
      <c r="L54" t="s">
        <v>12</v>
      </c>
      <c r="M54" t="s">
        <v>218</v>
      </c>
      <c r="N54" t="s">
        <v>22</v>
      </c>
    </row>
    <row r="55" spans="1:14" x14ac:dyDescent="0.2">
      <c r="A55" t="s">
        <v>91</v>
      </c>
      <c r="B55" t="s">
        <v>92</v>
      </c>
      <c r="C55" t="s">
        <v>90</v>
      </c>
      <c r="D55">
        <v>1904</v>
      </c>
      <c r="E55">
        <v>1916</v>
      </c>
      <c r="F55" t="s">
        <v>25</v>
      </c>
      <c r="G55" t="s">
        <v>19</v>
      </c>
      <c r="H55" t="s">
        <v>42</v>
      </c>
      <c r="I55" t="s">
        <v>22</v>
      </c>
      <c r="J55" t="s">
        <v>19</v>
      </c>
      <c r="K55" t="s">
        <v>42</v>
      </c>
      <c r="L55" t="s">
        <v>217</v>
      </c>
      <c r="M55" t="s">
        <v>218</v>
      </c>
      <c r="N55" t="s">
        <v>22</v>
      </c>
    </row>
    <row r="56" spans="1:14" x14ac:dyDescent="0.2">
      <c r="A56" t="s">
        <v>155</v>
      </c>
      <c r="B56" t="s">
        <v>156</v>
      </c>
      <c r="C56" t="s">
        <v>138</v>
      </c>
      <c r="D56">
        <v>1904</v>
      </c>
      <c r="E56">
        <v>1918</v>
      </c>
      <c r="F56" t="s">
        <v>19</v>
      </c>
      <c r="H56" t="s">
        <v>34</v>
      </c>
      <c r="I56" t="s">
        <v>22</v>
      </c>
      <c r="J56" t="s">
        <v>19</v>
      </c>
      <c r="K56" t="s">
        <v>34</v>
      </c>
      <c r="L56" t="s">
        <v>34</v>
      </c>
      <c r="M56" t="s">
        <v>218</v>
      </c>
      <c r="N56" t="s">
        <v>22</v>
      </c>
    </row>
    <row r="57" spans="1:14" x14ac:dyDescent="0.2">
      <c r="A57" t="s">
        <v>82</v>
      </c>
      <c r="B57" t="s">
        <v>83</v>
      </c>
      <c r="C57" t="s">
        <v>75</v>
      </c>
      <c r="D57">
        <v>1902</v>
      </c>
      <c r="E57">
        <v>1911</v>
      </c>
      <c r="F57" t="s">
        <v>25</v>
      </c>
      <c r="G57" t="s">
        <v>39</v>
      </c>
      <c r="I57" t="s">
        <v>22</v>
      </c>
      <c r="J57" t="s">
        <v>39</v>
      </c>
      <c r="K57" t="s">
        <v>39</v>
      </c>
      <c r="L57" t="s">
        <v>39</v>
      </c>
      <c r="M57" t="s">
        <v>218</v>
      </c>
      <c r="N57" t="s">
        <v>13</v>
      </c>
    </row>
    <row r="58" spans="1:14" x14ac:dyDescent="0.2">
      <c r="A58" t="s">
        <v>153</v>
      </c>
      <c r="B58" t="s">
        <v>154</v>
      </c>
      <c r="C58" t="s">
        <v>138</v>
      </c>
      <c r="D58">
        <v>1902</v>
      </c>
      <c r="E58">
        <v>1916</v>
      </c>
      <c r="F58" t="s">
        <v>29</v>
      </c>
      <c r="I58" t="s">
        <v>22</v>
      </c>
      <c r="J58" t="s">
        <v>29</v>
      </c>
      <c r="K58" t="s">
        <v>29</v>
      </c>
      <c r="L58" t="s">
        <v>29</v>
      </c>
      <c r="M58" t="s">
        <v>218</v>
      </c>
      <c r="N58" t="s">
        <v>22</v>
      </c>
    </row>
    <row r="59" spans="1:14" x14ac:dyDescent="0.2">
      <c r="A59" t="s">
        <v>157</v>
      </c>
      <c r="B59" t="s">
        <v>158</v>
      </c>
      <c r="C59" t="s">
        <v>138</v>
      </c>
      <c r="D59">
        <v>1902</v>
      </c>
      <c r="E59">
        <v>1915</v>
      </c>
      <c r="F59" t="s">
        <v>19</v>
      </c>
      <c r="H59" t="s">
        <v>34</v>
      </c>
      <c r="I59" t="s">
        <v>22</v>
      </c>
      <c r="J59" t="s">
        <v>19</v>
      </c>
      <c r="K59" t="s">
        <v>34</v>
      </c>
      <c r="L59" t="s">
        <v>34</v>
      </c>
      <c r="M59" t="s">
        <v>218</v>
      </c>
      <c r="N59" t="s">
        <v>22</v>
      </c>
    </row>
    <row r="60" spans="1:14" x14ac:dyDescent="0.2">
      <c r="A60" t="s">
        <v>125</v>
      </c>
      <c r="B60" t="s">
        <v>126</v>
      </c>
      <c r="C60" t="s">
        <v>114</v>
      </c>
      <c r="D60">
        <v>1901</v>
      </c>
      <c r="E60">
        <v>1905</v>
      </c>
      <c r="F60" t="s">
        <v>19</v>
      </c>
      <c r="G60" t="s">
        <v>45</v>
      </c>
      <c r="H60" t="s">
        <v>42</v>
      </c>
      <c r="I60" t="s">
        <v>22</v>
      </c>
      <c r="J60" t="s">
        <v>19</v>
      </c>
      <c r="K60" t="s">
        <v>42</v>
      </c>
      <c r="L60" t="s">
        <v>217</v>
      </c>
      <c r="M60" t="s">
        <v>218</v>
      </c>
      <c r="N60" t="s">
        <v>22</v>
      </c>
    </row>
    <row r="61" spans="1:14" x14ac:dyDescent="0.2">
      <c r="A61" t="s">
        <v>121</v>
      </c>
      <c r="B61" t="s">
        <v>122</v>
      </c>
      <c r="C61" t="s">
        <v>114</v>
      </c>
      <c r="D61">
        <v>1900</v>
      </c>
      <c r="E61">
        <v>1905</v>
      </c>
      <c r="F61" t="s">
        <v>25</v>
      </c>
      <c r="G61" t="s">
        <v>45</v>
      </c>
      <c r="I61" t="s">
        <v>22</v>
      </c>
      <c r="J61" t="s">
        <v>45</v>
      </c>
      <c r="K61" t="s">
        <v>42</v>
      </c>
      <c r="L61" t="s">
        <v>216</v>
      </c>
      <c r="M61" t="s">
        <v>218</v>
      </c>
      <c r="N61" t="s">
        <v>22</v>
      </c>
    </row>
    <row r="62" spans="1:14" x14ac:dyDescent="0.2">
      <c r="A62" t="s">
        <v>123</v>
      </c>
      <c r="B62" t="s">
        <v>124</v>
      </c>
      <c r="C62" t="s">
        <v>114</v>
      </c>
      <c r="D62">
        <v>1900</v>
      </c>
      <c r="E62">
        <v>1905</v>
      </c>
      <c r="F62" t="s">
        <v>45</v>
      </c>
      <c r="I62" t="s">
        <v>22</v>
      </c>
      <c r="J62" t="s">
        <v>45</v>
      </c>
      <c r="K62" t="s">
        <v>42</v>
      </c>
      <c r="L62" t="s">
        <v>216</v>
      </c>
      <c r="M62" t="s">
        <v>218</v>
      </c>
      <c r="N62" t="s">
        <v>22</v>
      </c>
    </row>
    <row r="63" spans="1:14" x14ac:dyDescent="0.2">
      <c r="A63" t="s">
        <v>80</v>
      </c>
      <c r="B63" t="s">
        <v>81</v>
      </c>
      <c r="C63" t="s">
        <v>75</v>
      </c>
      <c r="D63">
        <v>1899</v>
      </c>
      <c r="E63">
        <v>1916</v>
      </c>
      <c r="F63" t="s">
        <v>19</v>
      </c>
      <c r="H63" t="s">
        <v>34</v>
      </c>
      <c r="I63" t="s">
        <v>22</v>
      </c>
      <c r="J63" t="s">
        <v>19</v>
      </c>
      <c r="K63" t="s">
        <v>34</v>
      </c>
      <c r="L63" t="s">
        <v>34</v>
      </c>
      <c r="M63" t="s">
        <v>218</v>
      </c>
      <c r="N63" t="s">
        <v>22</v>
      </c>
    </row>
    <row r="64" spans="1:14" x14ac:dyDescent="0.2">
      <c r="A64" t="s">
        <v>88</v>
      </c>
      <c r="B64" t="s">
        <v>89</v>
      </c>
      <c r="C64" t="s">
        <v>90</v>
      </c>
      <c r="D64">
        <v>1899</v>
      </c>
      <c r="E64">
        <v>1944</v>
      </c>
      <c r="F64" t="s">
        <v>11</v>
      </c>
      <c r="H64" t="s">
        <v>12</v>
      </c>
      <c r="I64" t="s">
        <v>13</v>
      </c>
      <c r="J64" t="s">
        <v>11</v>
      </c>
      <c r="K64" t="s">
        <v>12</v>
      </c>
      <c r="L64" t="s">
        <v>12</v>
      </c>
      <c r="M64" t="s">
        <v>218</v>
      </c>
      <c r="N64" t="s">
        <v>13</v>
      </c>
    </row>
    <row r="65" spans="1:14" x14ac:dyDescent="0.2">
      <c r="A65" t="s">
        <v>106</v>
      </c>
      <c r="B65" t="s">
        <v>107</v>
      </c>
      <c r="C65" t="s">
        <v>105</v>
      </c>
      <c r="D65">
        <v>1899</v>
      </c>
      <c r="E65">
        <v>1915</v>
      </c>
      <c r="F65" t="s">
        <v>25</v>
      </c>
      <c r="G65" t="s">
        <v>39</v>
      </c>
      <c r="I65" t="s">
        <v>22</v>
      </c>
      <c r="J65" t="s">
        <v>39</v>
      </c>
      <c r="K65" t="s">
        <v>39</v>
      </c>
      <c r="L65" t="s">
        <v>39</v>
      </c>
      <c r="M65" t="s">
        <v>218</v>
      </c>
      <c r="N65" t="s">
        <v>13</v>
      </c>
    </row>
    <row r="66" spans="1:14" x14ac:dyDescent="0.2">
      <c r="A66" t="s">
        <v>147</v>
      </c>
      <c r="B66" t="s">
        <v>148</v>
      </c>
      <c r="C66" t="s">
        <v>138</v>
      </c>
      <c r="D66">
        <v>1899</v>
      </c>
      <c r="E66">
        <v>1914</v>
      </c>
      <c r="F66" t="s">
        <v>25</v>
      </c>
      <c r="G66" t="s">
        <v>39</v>
      </c>
      <c r="I66" t="s">
        <v>22</v>
      </c>
      <c r="J66" t="s">
        <v>39</v>
      </c>
      <c r="K66" t="s">
        <v>39</v>
      </c>
      <c r="L66" t="s">
        <v>39</v>
      </c>
      <c r="M66" t="s">
        <v>218</v>
      </c>
      <c r="N66" t="s">
        <v>13</v>
      </c>
    </row>
    <row r="67" spans="1:14" x14ac:dyDescent="0.2">
      <c r="A67" t="s">
        <v>149</v>
      </c>
      <c r="B67" t="s">
        <v>150</v>
      </c>
      <c r="C67" t="s">
        <v>138</v>
      </c>
      <c r="D67">
        <v>1899</v>
      </c>
      <c r="E67">
        <v>1916</v>
      </c>
      <c r="F67" t="s">
        <v>29</v>
      </c>
      <c r="I67" t="s">
        <v>22</v>
      </c>
      <c r="J67" t="s">
        <v>29</v>
      </c>
      <c r="K67" t="s">
        <v>29</v>
      </c>
      <c r="L67" t="s">
        <v>29</v>
      </c>
      <c r="M67" t="s">
        <v>218</v>
      </c>
      <c r="N67" t="s">
        <v>22</v>
      </c>
    </row>
    <row r="68" spans="1:14" x14ac:dyDescent="0.2">
      <c r="A68" t="s">
        <v>151</v>
      </c>
      <c r="B68" t="s">
        <v>152</v>
      </c>
      <c r="C68" t="s">
        <v>138</v>
      </c>
      <c r="D68">
        <v>1899</v>
      </c>
      <c r="E68">
        <v>1917</v>
      </c>
      <c r="F68" t="s">
        <v>19</v>
      </c>
      <c r="H68" t="s">
        <v>34</v>
      </c>
      <c r="I68" t="s">
        <v>22</v>
      </c>
      <c r="J68" t="s">
        <v>19</v>
      </c>
      <c r="K68" t="s">
        <v>34</v>
      </c>
      <c r="L68" t="s">
        <v>34</v>
      </c>
      <c r="M68" t="s">
        <v>218</v>
      </c>
      <c r="N68" t="s">
        <v>22</v>
      </c>
    </row>
    <row r="69" spans="1:14" x14ac:dyDescent="0.2">
      <c r="A69" t="s">
        <v>179</v>
      </c>
      <c r="B69" t="s">
        <v>180</v>
      </c>
      <c r="C69" t="s">
        <v>138</v>
      </c>
      <c r="D69">
        <v>1899</v>
      </c>
      <c r="E69">
        <v>1906</v>
      </c>
      <c r="F69" t="s">
        <v>181</v>
      </c>
      <c r="I69" t="s">
        <v>22</v>
      </c>
      <c r="J69" t="s">
        <v>39</v>
      </c>
      <c r="K69" t="s">
        <v>39</v>
      </c>
      <c r="L69" t="s">
        <v>39</v>
      </c>
      <c r="M69" t="s">
        <v>218</v>
      </c>
      <c r="N69" t="s">
        <v>13</v>
      </c>
    </row>
    <row r="70" spans="1:14" x14ac:dyDescent="0.2">
      <c r="A70" t="s">
        <v>191</v>
      </c>
      <c r="B70" t="s">
        <v>192</v>
      </c>
      <c r="C70" t="s">
        <v>28</v>
      </c>
      <c r="D70">
        <v>1899</v>
      </c>
      <c r="E70">
        <v>1905</v>
      </c>
      <c r="F70" t="s">
        <v>25</v>
      </c>
      <c r="G70" t="s">
        <v>39</v>
      </c>
      <c r="I70" t="s">
        <v>22</v>
      </c>
      <c r="J70" t="s">
        <v>39</v>
      </c>
      <c r="K70" t="s">
        <v>39</v>
      </c>
      <c r="L70" t="s">
        <v>39</v>
      </c>
      <c r="M70" t="s">
        <v>218</v>
      </c>
      <c r="N70" t="s">
        <v>13</v>
      </c>
    </row>
    <row r="71" spans="1:14" x14ac:dyDescent="0.2">
      <c r="A71" t="s">
        <v>206</v>
      </c>
      <c r="B71" t="s">
        <v>207</v>
      </c>
      <c r="C71" t="s">
        <v>114</v>
      </c>
      <c r="D71">
        <v>1899</v>
      </c>
      <c r="E71">
        <v>1904</v>
      </c>
      <c r="F71" t="s">
        <v>45</v>
      </c>
      <c r="H71" t="s">
        <v>205</v>
      </c>
      <c r="I71" t="s">
        <v>22</v>
      </c>
      <c r="J71" t="s">
        <v>45</v>
      </c>
      <c r="K71" t="s">
        <v>205</v>
      </c>
      <c r="L71" t="s">
        <v>205</v>
      </c>
      <c r="M71" t="s">
        <v>218</v>
      </c>
      <c r="N71" t="s">
        <v>13</v>
      </c>
    </row>
    <row r="72" spans="1:14" x14ac:dyDescent="0.2">
      <c r="A72" t="s">
        <v>208</v>
      </c>
      <c r="B72" t="s">
        <v>209</v>
      </c>
      <c r="C72" t="s">
        <v>114</v>
      </c>
      <c r="D72">
        <v>1899</v>
      </c>
      <c r="E72">
        <v>1904</v>
      </c>
      <c r="F72" t="s">
        <v>45</v>
      </c>
      <c r="H72" t="s">
        <v>205</v>
      </c>
      <c r="I72" t="s">
        <v>22</v>
      </c>
      <c r="J72" t="s">
        <v>45</v>
      </c>
      <c r="K72" t="s">
        <v>205</v>
      </c>
      <c r="L72" t="s">
        <v>205</v>
      </c>
      <c r="M72" t="s">
        <v>218</v>
      </c>
      <c r="N72" t="s">
        <v>13</v>
      </c>
    </row>
    <row r="73" spans="1:14" x14ac:dyDescent="0.2">
      <c r="A73" t="s">
        <v>30</v>
      </c>
      <c r="B73" t="s">
        <v>31</v>
      </c>
      <c r="C73" t="s">
        <v>28</v>
      </c>
      <c r="D73">
        <v>1898</v>
      </c>
      <c r="E73">
        <v>1904</v>
      </c>
      <c r="F73" t="s">
        <v>29</v>
      </c>
      <c r="I73" t="s">
        <v>22</v>
      </c>
      <c r="J73" t="s">
        <v>29</v>
      </c>
      <c r="K73" t="s">
        <v>29</v>
      </c>
      <c r="L73" t="s">
        <v>29</v>
      </c>
      <c r="M73" t="s">
        <v>218</v>
      </c>
      <c r="N73" t="s">
        <v>22</v>
      </c>
    </row>
    <row r="74" spans="1:14" x14ac:dyDescent="0.2">
      <c r="A74" t="s">
        <v>32</v>
      </c>
      <c r="B74" t="s">
        <v>33</v>
      </c>
      <c r="C74" t="s">
        <v>28</v>
      </c>
      <c r="D74">
        <v>1898</v>
      </c>
      <c r="E74">
        <v>1942</v>
      </c>
      <c r="F74" t="s">
        <v>19</v>
      </c>
      <c r="H74" t="s">
        <v>34</v>
      </c>
      <c r="I74" t="s">
        <v>13</v>
      </c>
      <c r="J74" t="s">
        <v>19</v>
      </c>
      <c r="K74" t="s">
        <v>34</v>
      </c>
      <c r="L74" t="s">
        <v>34</v>
      </c>
      <c r="M74" t="s">
        <v>218</v>
      </c>
      <c r="N74" t="s">
        <v>22</v>
      </c>
    </row>
    <row r="75" spans="1:14" x14ac:dyDescent="0.2">
      <c r="A75" t="s">
        <v>78</v>
      </c>
      <c r="B75" t="s">
        <v>79</v>
      </c>
      <c r="C75" t="s">
        <v>75</v>
      </c>
      <c r="D75">
        <v>1898</v>
      </c>
      <c r="E75">
        <v>1907</v>
      </c>
      <c r="F75" t="s">
        <v>25</v>
      </c>
      <c r="G75" t="s">
        <v>39</v>
      </c>
      <c r="I75" t="s">
        <v>22</v>
      </c>
      <c r="J75" t="s">
        <v>39</v>
      </c>
      <c r="K75" t="s">
        <v>39</v>
      </c>
      <c r="L75" t="s">
        <v>39</v>
      </c>
      <c r="M75" t="s">
        <v>218</v>
      </c>
      <c r="N75" t="s">
        <v>13</v>
      </c>
    </row>
    <row r="76" spans="1:14" x14ac:dyDescent="0.2">
      <c r="A76" t="s">
        <v>103</v>
      </c>
      <c r="B76" t="s">
        <v>104</v>
      </c>
      <c r="C76" t="s">
        <v>105</v>
      </c>
      <c r="D76">
        <v>1898</v>
      </c>
      <c r="E76">
        <v>1916</v>
      </c>
      <c r="F76" t="s">
        <v>29</v>
      </c>
      <c r="I76" t="s">
        <v>13</v>
      </c>
      <c r="J76" t="s">
        <v>29</v>
      </c>
      <c r="K76" t="s">
        <v>29</v>
      </c>
      <c r="L76" t="s">
        <v>29</v>
      </c>
      <c r="M76" t="s">
        <v>218</v>
      </c>
      <c r="N76" t="s">
        <v>22</v>
      </c>
    </row>
    <row r="77" spans="1:14" x14ac:dyDescent="0.2">
      <c r="A77" t="s">
        <v>143</v>
      </c>
      <c r="B77" t="s">
        <v>144</v>
      </c>
      <c r="C77" t="s">
        <v>138</v>
      </c>
      <c r="D77">
        <v>1898</v>
      </c>
      <c r="E77">
        <v>1915</v>
      </c>
      <c r="F77" t="s">
        <v>19</v>
      </c>
      <c r="H77" t="s">
        <v>34</v>
      </c>
      <c r="I77" t="s">
        <v>22</v>
      </c>
      <c r="J77" t="s">
        <v>19</v>
      </c>
      <c r="K77" t="s">
        <v>34</v>
      </c>
      <c r="L77" t="s">
        <v>34</v>
      </c>
      <c r="M77" t="s">
        <v>218</v>
      </c>
      <c r="N77" t="s">
        <v>22</v>
      </c>
    </row>
    <row r="78" spans="1:14" x14ac:dyDescent="0.2">
      <c r="A78" t="s">
        <v>145</v>
      </c>
      <c r="B78" t="s">
        <v>146</v>
      </c>
      <c r="C78" t="s">
        <v>138</v>
      </c>
      <c r="D78">
        <v>1898</v>
      </c>
      <c r="E78">
        <v>1915</v>
      </c>
      <c r="F78" t="s">
        <v>29</v>
      </c>
      <c r="I78" t="s">
        <v>22</v>
      </c>
      <c r="J78" t="s">
        <v>29</v>
      </c>
      <c r="K78" t="s">
        <v>29</v>
      </c>
      <c r="L78" t="s">
        <v>29</v>
      </c>
      <c r="M78" t="s">
        <v>218</v>
      </c>
      <c r="N78" t="s">
        <v>22</v>
      </c>
    </row>
    <row r="79" spans="1:14" x14ac:dyDescent="0.2">
      <c r="A79" t="s">
        <v>139</v>
      </c>
      <c r="B79" t="s">
        <v>140</v>
      </c>
      <c r="C79" t="s">
        <v>138</v>
      </c>
      <c r="D79">
        <v>1897</v>
      </c>
      <c r="E79">
        <v>1915</v>
      </c>
      <c r="F79" t="s">
        <v>29</v>
      </c>
      <c r="I79" t="s">
        <v>22</v>
      </c>
      <c r="J79" t="s">
        <v>29</v>
      </c>
      <c r="K79" t="s">
        <v>29</v>
      </c>
      <c r="L79" t="s">
        <v>29</v>
      </c>
      <c r="M79" t="s">
        <v>218</v>
      </c>
      <c r="N79" t="s">
        <v>22</v>
      </c>
    </row>
    <row r="80" spans="1:14" x14ac:dyDescent="0.2">
      <c r="A80" t="s">
        <v>141</v>
      </c>
      <c r="B80" t="s">
        <v>142</v>
      </c>
      <c r="C80" t="s">
        <v>138</v>
      </c>
      <c r="D80">
        <v>1897</v>
      </c>
      <c r="E80">
        <v>1915</v>
      </c>
      <c r="F80" t="s">
        <v>19</v>
      </c>
      <c r="H80" t="s">
        <v>42</v>
      </c>
      <c r="I80" t="s">
        <v>22</v>
      </c>
      <c r="J80" t="s">
        <v>19</v>
      </c>
      <c r="K80" t="s">
        <v>42</v>
      </c>
      <c r="L80" t="s">
        <v>217</v>
      </c>
      <c r="M80" t="s">
        <v>218</v>
      </c>
      <c r="N80" t="s">
        <v>22</v>
      </c>
    </row>
    <row r="81" spans="1:14" x14ac:dyDescent="0.2">
      <c r="A81" t="s">
        <v>35</v>
      </c>
      <c r="B81" t="s">
        <v>36</v>
      </c>
      <c r="C81" t="s">
        <v>28</v>
      </c>
      <c r="D81">
        <v>1895</v>
      </c>
      <c r="E81">
        <v>1917</v>
      </c>
      <c r="F81" t="s">
        <v>29</v>
      </c>
      <c r="I81" t="s">
        <v>22</v>
      </c>
      <c r="J81" t="s">
        <v>29</v>
      </c>
      <c r="K81" t="s">
        <v>29</v>
      </c>
      <c r="L81" t="s">
        <v>29</v>
      </c>
      <c r="M81" t="s">
        <v>218</v>
      </c>
      <c r="N81" t="s">
        <v>22</v>
      </c>
    </row>
    <row r="82" spans="1:14" x14ac:dyDescent="0.2">
      <c r="A82" t="s">
        <v>76</v>
      </c>
      <c r="B82" t="s">
        <v>77</v>
      </c>
      <c r="C82" t="s">
        <v>75</v>
      </c>
      <c r="D82">
        <v>1895</v>
      </c>
      <c r="E82">
        <v>1916</v>
      </c>
      <c r="F82" t="s">
        <v>19</v>
      </c>
      <c r="H82" t="s">
        <v>34</v>
      </c>
      <c r="I82" t="s">
        <v>22</v>
      </c>
      <c r="J82" t="s">
        <v>19</v>
      </c>
      <c r="K82" t="s">
        <v>34</v>
      </c>
      <c r="L82" t="s">
        <v>34</v>
      </c>
      <c r="M82" t="s">
        <v>218</v>
      </c>
      <c r="N82" t="s">
        <v>22</v>
      </c>
    </row>
    <row r="83" spans="1:14" x14ac:dyDescent="0.2">
      <c r="A83" t="s">
        <v>119</v>
      </c>
      <c r="B83" t="s">
        <v>120</v>
      </c>
      <c r="C83" t="s">
        <v>114</v>
      </c>
      <c r="D83">
        <v>1895</v>
      </c>
      <c r="E83">
        <v>1905</v>
      </c>
      <c r="F83" t="s">
        <v>45</v>
      </c>
      <c r="I83" t="s">
        <v>22</v>
      </c>
      <c r="J83" t="s">
        <v>45</v>
      </c>
      <c r="K83" t="s">
        <v>42</v>
      </c>
      <c r="L83" t="s">
        <v>216</v>
      </c>
      <c r="M83" t="s">
        <v>218</v>
      </c>
      <c r="N83" t="s">
        <v>22</v>
      </c>
    </row>
    <row r="84" spans="1:14" x14ac:dyDescent="0.2">
      <c r="A84" t="s">
        <v>26</v>
      </c>
      <c r="B84" t="s">
        <v>27</v>
      </c>
      <c r="C84" t="s">
        <v>28</v>
      </c>
      <c r="D84">
        <v>1894</v>
      </c>
      <c r="E84">
        <v>1904</v>
      </c>
      <c r="F84" t="s">
        <v>29</v>
      </c>
      <c r="I84" t="s">
        <v>22</v>
      </c>
      <c r="J84" t="s">
        <v>29</v>
      </c>
      <c r="K84" t="s">
        <v>29</v>
      </c>
      <c r="L84" t="s">
        <v>29</v>
      </c>
      <c r="M84" t="s">
        <v>218</v>
      </c>
      <c r="N84" t="s">
        <v>22</v>
      </c>
    </row>
    <row r="85" spans="1:14" x14ac:dyDescent="0.2">
      <c r="A85" t="s">
        <v>136</v>
      </c>
      <c r="B85" t="s">
        <v>137</v>
      </c>
      <c r="C85" t="s">
        <v>138</v>
      </c>
      <c r="D85">
        <v>1894</v>
      </c>
      <c r="E85">
        <v>1915</v>
      </c>
      <c r="F85" t="s">
        <v>19</v>
      </c>
      <c r="H85" t="s">
        <v>34</v>
      </c>
      <c r="I85" t="s">
        <v>22</v>
      </c>
      <c r="J85" t="s">
        <v>19</v>
      </c>
      <c r="K85" t="s">
        <v>34</v>
      </c>
      <c r="L85" t="s">
        <v>34</v>
      </c>
      <c r="M85" t="s">
        <v>218</v>
      </c>
      <c r="N85" t="s">
        <v>22</v>
      </c>
    </row>
    <row r="86" spans="1:14" x14ac:dyDescent="0.2">
      <c r="A86" t="s">
        <v>73</v>
      </c>
      <c r="B86" t="s">
        <v>74</v>
      </c>
      <c r="C86" t="s">
        <v>75</v>
      </c>
      <c r="D86">
        <v>1893</v>
      </c>
      <c r="E86">
        <v>1915</v>
      </c>
      <c r="F86" t="s">
        <v>29</v>
      </c>
      <c r="I86" t="s">
        <v>22</v>
      </c>
      <c r="J86" t="s">
        <v>29</v>
      </c>
      <c r="K86" t="s">
        <v>29</v>
      </c>
      <c r="L86" t="s">
        <v>29</v>
      </c>
      <c r="M86" t="s">
        <v>218</v>
      </c>
      <c r="N86" t="s">
        <v>22</v>
      </c>
    </row>
    <row r="87" spans="1:14" x14ac:dyDescent="0.2">
      <c r="A87" t="s">
        <v>117</v>
      </c>
      <c r="B87" t="s">
        <v>118</v>
      </c>
      <c r="C87" t="s">
        <v>114</v>
      </c>
      <c r="D87">
        <v>1892</v>
      </c>
      <c r="E87">
        <v>1904</v>
      </c>
      <c r="F87" t="s">
        <v>25</v>
      </c>
      <c r="G87" t="s">
        <v>29</v>
      </c>
      <c r="I87" t="s">
        <v>22</v>
      </c>
      <c r="J87" t="s">
        <v>29</v>
      </c>
      <c r="K87" t="s">
        <v>29</v>
      </c>
      <c r="L87" t="s">
        <v>29</v>
      </c>
      <c r="M87" t="s">
        <v>218</v>
      </c>
      <c r="N87" t="s">
        <v>22</v>
      </c>
    </row>
    <row r="88" spans="1:14" x14ac:dyDescent="0.2">
      <c r="A88" t="s">
        <v>203</v>
      </c>
      <c r="B88" t="s">
        <v>204</v>
      </c>
      <c r="C88" t="s">
        <v>114</v>
      </c>
      <c r="D88">
        <v>1892</v>
      </c>
      <c r="E88">
        <v>1904</v>
      </c>
      <c r="F88" t="s">
        <v>25</v>
      </c>
      <c r="G88" t="s">
        <v>45</v>
      </c>
      <c r="H88" t="s">
        <v>205</v>
      </c>
      <c r="I88" t="s">
        <v>22</v>
      </c>
      <c r="J88" t="s">
        <v>45</v>
      </c>
      <c r="K88" t="s">
        <v>205</v>
      </c>
      <c r="L88" t="s">
        <v>205</v>
      </c>
      <c r="M88" t="s">
        <v>218</v>
      </c>
      <c r="N88" t="s">
        <v>13</v>
      </c>
    </row>
    <row r="89" spans="1:14" x14ac:dyDescent="0.2">
      <c r="A89" t="s">
        <v>115</v>
      </c>
      <c r="B89" t="s">
        <v>116</v>
      </c>
      <c r="C89" t="s">
        <v>114</v>
      </c>
      <c r="D89">
        <v>1891</v>
      </c>
      <c r="E89">
        <v>1905</v>
      </c>
      <c r="F89" t="s">
        <v>19</v>
      </c>
      <c r="G89" t="s">
        <v>45</v>
      </c>
      <c r="H89" t="s">
        <v>42</v>
      </c>
      <c r="I89" t="s">
        <v>22</v>
      </c>
      <c r="J89" t="s">
        <v>19</v>
      </c>
      <c r="K89" t="s">
        <v>42</v>
      </c>
      <c r="L89" t="s">
        <v>217</v>
      </c>
      <c r="M89" t="s">
        <v>218</v>
      </c>
      <c r="N89" t="s">
        <v>22</v>
      </c>
    </row>
    <row r="90" spans="1:14" x14ac:dyDescent="0.2">
      <c r="A90" t="s">
        <v>65</v>
      </c>
      <c r="B90" t="s">
        <v>66</v>
      </c>
      <c r="C90" t="s">
        <v>67</v>
      </c>
      <c r="D90">
        <v>1890</v>
      </c>
      <c r="E90">
        <v>1915</v>
      </c>
      <c r="F90" t="s">
        <v>19</v>
      </c>
      <c r="H90" t="s">
        <v>34</v>
      </c>
      <c r="I90" t="s">
        <v>22</v>
      </c>
      <c r="J90" t="s">
        <v>19</v>
      </c>
      <c r="K90" t="s">
        <v>34</v>
      </c>
      <c r="L90" t="s">
        <v>34</v>
      </c>
      <c r="M90" t="s">
        <v>218</v>
      </c>
      <c r="N90" t="s">
        <v>22</v>
      </c>
    </row>
    <row r="91" spans="1:14" x14ac:dyDescent="0.2">
      <c r="A91" t="s">
        <v>112</v>
      </c>
      <c r="B91" t="s">
        <v>113</v>
      </c>
      <c r="C91" t="s">
        <v>114</v>
      </c>
      <c r="D91">
        <v>1890</v>
      </c>
      <c r="E91">
        <v>1905</v>
      </c>
      <c r="F91" t="s">
        <v>29</v>
      </c>
      <c r="G91" t="s">
        <v>45</v>
      </c>
      <c r="I91" t="s">
        <v>22</v>
      </c>
      <c r="J91" t="s">
        <v>29</v>
      </c>
      <c r="K91" t="s">
        <v>29</v>
      </c>
      <c r="L91" t="s">
        <v>29</v>
      </c>
      <c r="M91" t="s">
        <v>218</v>
      </c>
      <c r="N91" t="s">
        <v>22</v>
      </c>
    </row>
  </sheetData>
  <autoFilter ref="A1:K91" xr:uid="{00000000-0009-0000-0000-000001000000}"/>
  <hyperlinks>
    <hyperlink ref="A49" r:id="rId1" xr:uid="{BE1D8439-885C-4476-A460-0B64DFCDD6B6}"/>
  </hyperlink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AA1E-322F-4EF3-940A-5ED59992CB5E}">
  <dimension ref="A1:B12"/>
  <sheetViews>
    <sheetView workbookViewId="0">
      <selection activeCell="B29" sqref="B29"/>
    </sheetView>
  </sheetViews>
  <sheetFormatPr defaultRowHeight="12.75" x14ac:dyDescent="0.2"/>
  <cols>
    <col min="1" max="1" width="13.85546875" bestFit="1" customWidth="1"/>
    <col min="2" max="3" width="18.42578125" bestFit="1" customWidth="1"/>
    <col min="4" max="4" width="5.42578125" bestFit="1" customWidth="1"/>
    <col min="5" max="5" width="8.7109375" bestFit="1" customWidth="1"/>
    <col min="6" max="6" width="8.5703125" bestFit="1" customWidth="1"/>
    <col min="7" max="8" width="11.7109375" bestFit="1" customWidth="1"/>
  </cols>
  <sheetData>
    <row r="1" spans="1:2" x14ac:dyDescent="0.2">
      <c r="A1" s="3" t="s">
        <v>7</v>
      </c>
      <c r="B1" t="s">
        <v>22</v>
      </c>
    </row>
    <row r="2" spans="1:2" x14ac:dyDescent="0.2">
      <c r="A2" s="3" t="s">
        <v>214</v>
      </c>
      <c r="B2" t="s">
        <v>215</v>
      </c>
    </row>
    <row r="3" spans="1:2" x14ac:dyDescent="0.2">
      <c r="A3" s="3" t="s">
        <v>211</v>
      </c>
      <c r="B3" t="s">
        <v>224</v>
      </c>
    </row>
    <row r="4" spans="1:2" x14ac:dyDescent="0.2">
      <c r="A4" s="3" t="s">
        <v>225</v>
      </c>
      <c r="B4" t="s">
        <v>22</v>
      </c>
    </row>
    <row r="5" spans="1:2" x14ac:dyDescent="0.2">
      <c r="A5" s="3" t="s">
        <v>3</v>
      </c>
      <c r="B5" t="s">
        <v>224</v>
      </c>
    </row>
    <row r="7" spans="1:2" x14ac:dyDescent="0.2">
      <c r="A7" s="3" t="s">
        <v>220</v>
      </c>
      <c r="B7" t="s">
        <v>223</v>
      </c>
    </row>
    <row r="8" spans="1:2" x14ac:dyDescent="0.2">
      <c r="A8" s="4" t="s">
        <v>12</v>
      </c>
      <c r="B8" s="2">
        <v>5</v>
      </c>
    </row>
    <row r="9" spans="1:2" x14ac:dyDescent="0.2">
      <c r="A9" s="4" t="s">
        <v>216</v>
      </c>
      <c r="B9" s="2">
        <v>4</v>
      </c>
    </row>
    <row r="10" spans="1:2" x14ac:dyDescent="0.2">
      <c r="A10" s="4" t="s">
        <v>217</v>
      </c>
      <c r="B10" s="2">
        <v>3</v>
      </c>
    </row>
    <row r="11" spans="1:2" x14ac:dyDescent="0.2">
      <c r="A11" s="4" t="s">
        <v>34</v>
      </c>
      <c r="B11" s="2">
        <v>2</v>
      </c>
    </row>
    <row r="12" spans="1:2" x14ac:dyDescent="0.2">
      <c r="A12" s="4" t="s">
        <v>221</v>
      </c>
      <c r="B12" s="2">
        <v>14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D74A-7CA5-4634-A868-8B97A2094E1E}">
  <dimension ref="A1:F22"/>
  <sheetViews>
    <sheetView workbookViewId="0">
      <selection activeCell="H16" sqref="H16"/>
    </sheetView>
  </sheetViews>
  <sheetFormatPr defaultRowHeight="12.75" x14ac:dyDescent="0.2"/>
  <cols>
    <col min="1" max="1" width="21.5703125" bestFit="1" customWidth="1"/>
    <col min="2" max="2" width="17" bestFit="1" customWidth="1"/>
    <col min="3" max="3" width="5.42578125" bestFit="1" customWidth="1"/>
    <col min="4" max="4" width="8.7109375" bestFit="1" customWidth="1"/>
    <col min="5" max="5" width="8.5703125" bestFit="1" customWidth="1"/>
    <col min="6" max="6" width="11.7109375" bestFit="1" customWidth="1"/>
    <col min="7" max="7" width="4.5703125" bestFit="1" customWidth="1"/>
    <col min="8" max="8" width="11.7109375" bestFit="1" customWidth="1"/>
    <col min="9" max="9" width="7" bestFit="1" customWidth="1"/>
    <col min="10" max="10" width="10.140625" bestFit="1" customWidth="1"/>
    <col min="11" max="11" width="7" bestFit="1" customWidth="1"/>
    <col min="12" max="12" width="6.28515625" bestFit="1" customWidth="1"/>
    <col min="13" max="13" width="4.5703125" bestFit="1" customWidth="1"/>
    <col min="14" max="14" width="10.140625" bestFit="1" customWidth="1"/>
    <col min="15" max="15" width="7.42578125" bestFit="1" customWidth="1"/>
    <col min="16" max="16" width="5.42578125" bestFit="1" customWidth="1"/>
    <col min="17" max="17" width="6.28515625" bestFit="1" customWidth="1"/>
    <col min="18" max="18" width="4.5703125" bestFit="1" customWidth="1"/>
    <col min="19" max="19" width="10.140625" bestFit="1" customWidth="1"/>
    <col min="20" max="20" width="7" bestFit="1" customWidth="1"/>
    <col min="21" max="21" width="4.5703125" bestFit="1" customWidth="1"/>
    <col min="22" max="22" width="10.140625" bestFit="1" customWidth="1"/>
    <col min="23" max="23" width="7" bestFit="1" customWidth="1"/>
    <col min="24" max="24" width="6.28515625" bestFit="1" customWidth="1"/>
    <col min="25" max="25" width="4.5703125" bestFit="1" customWidth="1"/>
    <col min="26" max="26" width="10.140625" bestFit="1" customWidth="1"/>
    <col min="27" max="27" width="7" bestFit="1" customWidth="1"/>
    <col min="28" max="28" width="10.140625" bestFit="1" customWidth="1"/>
    <col min="29" max="29" width="7" bestFit="1" customWidth="1"/>
    <col min="30" max="30" width="10.140625" bestFit="1" customWidth="1"/>
    <col min="31" max="31" width="7" bestFit="1" customWidth="1"/>
    <col min="32" max="32" width="7.42578125" bestFit="1" customWidth="1"/>
    <col min="33" max="33" width="10.140625" bestFit="1" customWidth="1"/>
    <col min="34" max="34" width="7" bestFit="1" customWidth="1"/>
    <col min="35" max="35" width="7.42578125" bestFit="1" customWidth="1"/>
    <col min="36" max="36" width="4.5703125" bestFit="1" customWidth="1"/>
    <col min="37" max="37" width="10.140625" bestFit="1" customWidth="1"/>
    <col min="38" max="38" width="7" bestFit="1" customWidth="1"/>
    <col min="39" max="39" width="7.42578125" bestFit="1" customWidth="1"/>
    <col min="40" max="40" width="10.140625" bestFit="1" customWidth="1"/>
    <col min="41" max="41" width="7" bestFit="1" customWidth="1"/>
    <col min="42" max="42" width="7.42578125" bestFit="1" customWidth="1"/>
    <col min="43" max="43" width="10.140625" bestFit="1" customWidth="1"/>
    <col min="44" max="44" width="7" bestFit="1" customWidth="1"/>
    <col min="45" max="45" width="6.28515625" bestFit="1" customWidth="1"/>
    <col min="46" max="46" width="10.140625" bestFit="1" customWidth="1"/>
    <col min="47" max="47" width="7" bestFit="1" customWidth="1"/>
    <col min="48" max="48" width="4.5703125" bestFit="1" customWidth="1"/>
    <col min="49" max="49" width="10.140625" bestFit="1" customWidth="1"/>
    <col min="50" max="50" width="11.7109375" bestFit="1" customWidth="1"/>
  </cols>
  <sheetData>
    <row r="1" spans="1:6" x14ac:dyDescent="0.2">
      <c r="A1" s="3" t="s">
        <v>7</v>
      </c>
      <c r="B1" t="s">
        <v>22</v>
      </c>
    </row>
    <row r="2" spans="1:6" x14ac:dyDescent="0.2">
      <c r="A2" s="3" t="s">
        <v>214</v>
      </c>
      <c r="B2" t="s">
        <v>215</v>
      </c>
    </row>
    <row r="4" spans="1:6" x14ac:dyDescent="0.2">
      <c r="A4" s="3" t="s">
        <v>219</v>
      </c>
      <c r="B4" s="3" t="s">
        <v>222</v>
      </c>
    </row>
    <row r="5" spans="1:6" x14ac:dyDescent="0.2">
      <c r="A5" s="3" t="s">
        <v>220</v>
      </c>
      <c r="B5" t="s">
        <v>11</v>
      </c>
      <c r="C5" t="s">
        <v>29</v>
      </c>
      <c r="D5" t="s">
        <v>45</v>
      </c>
      <c r="E5" t="s">
        <v>19</v>
      </c>
      <c r="F5" t="s">
        <v>221</v>
      </c>
    </row>
    <row r="6" spans="1:6" x14ac:dyDescent="0.2">
      <c r="A6" s="4">
        <v>1906</v>
      </c>
      <c r="B6" s="2"/>
      <c r="C6" s="2"/>
      <c r="D6" s="2">
        <v>1</v>
      </c>
      <c r="E6" s="2"/>
      <c r="F6" s="2">
        <v>1</v>
      </c>
    </row>
    <row r="7" spans="1:6" x14ac:dyDescent="0.2">
      <c r="A7" s="4">
        <v>1909</v>
      </c>
      <c r="B7" s="2">
        <v>1</v>
      </c>
      <c r="C7" s="2"/>
      <c r="D7" s="2">
        <v>1</v>
      </c>
      <c r="E7" s="2"/>
      <c r="F7" s="2">
        <v>2</v>
      </c>
    </row>
    <row r="8" spans="1:6" x14ac:dyDescent="0.2">
      <c r="A8" s="4">
        <v>1910</v>
      </c>
      <c r="B8" s="2"/>
      <c r="C8" s="2">
        <v>2</v>
      </c>
      <c r="D8" s="2"/>
      <c r="E8" s="2">
        <v>1</v>
      </c>
      <c r="F8" s="2">
        <v>3</v>
      </c>
    </row>
    <row r="9" spans="1:6" x14ac:dyDescent="0.2">
      <c r="A9" s="4">
        <v>1911</v>
      </c>
      <c r="B9" s="2"/>
      <c r="C9" s="2">
        <v>1</v>
      </c>
      <c r="D9" s="2">
        <v>2</v>
      </c>
      <c r="E9" s="2">
        <v>1</v>
      </c>
      <c r="F9" s="2">
        <v>4</v>
      </c>
    </row>
    <row r="10" spans="1:6" x14ac:dyDescent="0.2">
      <c r="A10" s="4">
        <v>1912</v>
      </c>
      <c r="B10" s="2">
        <v>2</v>
      </c>
      <c r="C10" s="2"/>
      <c r="D10" s="2">
        <v>4</v>
      </c>
      <c r="E10" s="2">
        <v>4</v>
      </c>
      <c r="F10" s="2">
        <v>10</v>
      </c>
    </row>
    <row r="11" spans="1:6" x14ac:dyDescent="0.2">
      <c r="A11" s="4">
        <v>1913</v>
      </c>
      <c r="B11" s="2"/>
      <c r="C11" s="2"/>
      <c r="D11" s="2"/>
      <c r="E11" s="2">
        <v>2</v>
      </c>
      <c r="F11" s="2">
        <v>2</v>
      </c>
    </row>
    <row r="12" spans="1:6" x14ac:dyDescent="0.2">
      <c r="A12" s="4">
        <v>1914</v>
      </c>
      <c r="B12" s="2">
        <v>1</v>
      </c>
      <c r="C12" s="2"/>
      <c r="D12" s="2"/>
      <c r="E12" s="2">
        <v>1</v>
      </c>
      <c r="F12" s="2">
        <v>2</v>
      </c>
    </row>
    <row r="13" spans="1:6" x14ac:dyDescent="0.2">
      <c r="A13" s="4">
        <v>1915</v>
      </c>
      <c r="B13" s="2">
        <v>2</v>
      </c>
      <c r="C13" s="2"/>
      <c r="D13" s="2"/>
      <c r="E13" s="2">
        <v>1</v>
      </c>
      <c r="F13" s="2">
        <v>3</v>
      </c>
    </row>
    <row r="14" spans="1:6" x14ac:dyDescent="0.2">
      <c r="A14" s="4">
        <v>1916</v>
      </c>
      <c r="B14" s="2"/>
      <c r="C14" s="2"/>
      <c r="D14" s="2">
        <v>1</v>
      </c>
      <c r="E14" s="2">
        <v>1</v>
      </c>
      <c r="F14" s="2">
        <v>2</v>
      </c>
    </row>
    <row r="15" spans="1:6" x14ac:dyDescent="0.2">
      <c r="A15" s="4">
        <v>1920</v>
      </c>
      <c r="B15" s="2"/>
      <c r="C15" s="2"/>
      <c r="D15" s="2"/>
      <c r="E15" s="2">
        <v>1</v>
      </c>
      <c r="F15" s="2">
        <v>1</v>
      </c>
    </row>
    <row r="16" spans="1:6" x14ac:dyDescent="0.2">
      <c r="A16" s="4">
        <v>1932</v>
      </c>
      <c r="B16" s="2"/>
      <c r="C16" s="2"/>
      <c r="D16" s="2"/>
      <c r="E16" s="2">
        <v>1</v>
      </c>
      <c r="F16" s="2">
        <v>1</v>
      </c>
    </row>
    <row r="17" spans="1:6" x14ac:dyDescent="0.2">
      <c r="A17" s="4">
        <v>1934</v>
      </c>
      <c r="B17" s="2"/>
      <c r="C17" s="2"/>
      <c r="D17" s="2"/>
      <c r="E17" s="2">
        <v>1</v>
      </c>
      <c r="F17" s="2">
        <v>1</v>
      </c>
    </row>
    <row r="18" spans="1:6" x14ac:dyDescent="0.2">
      <c r="A18" s="4">
        <v>1935</v>
      </c>
      <c r="B18" s="2">
        <v>1</v>
      </c>
      <c r="C18" s="2"/>
      <c r="D18" s="2"/>
      <c r="E18" s="2">
        <v>1</v>
      </c>
      <c r="F18" s="2">
        <v>2</v>
      </c>
    </row>
    <row r="19" spans="1:6" x14ac:dyDescent="0.2">
      <c r="A19" s="4">
        <v>1936</v>
      </c>
      <c r="B19" s="2">
        <v>1</v>
      </c>
      <c r="C19" s="2"/>
      <c r="D19" s="2"/>
      <c r="E19" s="2">
        <v>1</v>
      </c>
      <c r="F19" s="2">
        <v>2</v>
      </c>
    </row>
    <row r="20" spans="1:6" x14ac:dyDescent="0.2">
      <c r="A20" s="4">
        <v>1937</v>
      </c>
      <c r="B20" s="2"/>
      <c r="C20" s="2"/>
      <c r="D20" s="2"/>
      <c r="E20" s="2">
        <v>2</v>
      </c>
      <c r="F20" s="2">
        <v>2</v>
      </c>
    </row>
    <row r="21" spans="1:6" x14ac:dyDescent="0.2">
      <c r="A21" s="4">
        <v>1938</v>
      </c>
      <c r="B21" s="2">
        <v>1</v>
      </c>
      <c r="C21" s="2"/>
      <c r="D21" s="2"/>
      <c r="E21" s="2">
        <v>1</v>
      </c>
      <c r="F21" s="2">
        <v>2</v>
      </c>
    </row>
    <row r="22" spans="1:6" x14ac:dyDescent="0.2">
      <c r="A22" s="4" t="s">
        <v>221</v>
      </c>
      <c r="B22" s="2">
        <v>9</v>
      </c>
      <c r="C22" s="2">
        <v>3</v>
      </c>
      <c r="D22" s="2">
        <v>9</v>
      </c>
      <c r="E22" s="2">
        <v>19</v>
      </c>
      <c r="F22" s="2">
        <v>40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TableGenerator</vt:lpstr>
      <vt:lpstr>DataSheet</vt:lpstr>
      <vt:lpstr>PivotTablePie</vt:lpstr>
      <vt:lpstr>PivotTableBar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Byron</dc:creator>
  <dc:description/>
  <cp:lastModifiedBy>Byron Coffey</cp:lastModifiedBy>
  <cp:revision>7</cp:revision>
  <dcterms:created xsi:type="dcterms:W3CDTF">2020-08-24T06:44:45Z</dcterms:created>
  <dcterms:modified xsi:type="dcterms:W3CDTF">2020-10-15T00:57:42Z</dcterms:modified>
  <dc:language>en-US</dc:language>
</cp:coreProperties>
</file>